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Subscriptions" sheetId="2" state="visible" r:id="rId2"/>
  </sheets>
  <definedNames/>
  <calcPr calcId="124519" fullCalcOnLoad="1"/>
</workbook>
</file>

<file path=xl/styles.xml><?xml version="1.0" encoding="utf-8"?>
<styleSheet xmlns="http://schemas.openxmlformats.org/spreadsheetml/2006/main">
  <numFmts count="2">
    <numFmt numFmtId="164" formatCode="yyyy-mm-dd"/>
    <numFmt numFmtId="165"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18">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4" fontId="0" fillId="3" borderId="1" pivotButton="0" quotePrefix="0" xfId="0"/>
    <xf numFmtId="4" fontId="0" fillId="4" borderId="1" pivotButton="0" quotePrefix="0" xfId="0"/>
    <xf numFmtId="164" fontId="0" fillId="3" borderId="1" pivotButton="0" quotePrefix="0" xfId="0"/>
    <xf numFmtId="165"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2"/>
  <sheetViews>
    <sheetView showGridLines="0" workbookViewId="0">
      <selection activeCell="A1" sqref="A1"/>
    </sheetView>
  </sheetViews>
  <sheetFormatPr baseColWidth="8" defaultRowHeight="15"/>
  <cols>
    <col width="3" customWidth="1" min="1" max="1"/>
    <col width="96" customWidth="1" min="2" max="2"/>
  </cols>
  <sheetData>
    <row r="2">
      <c r="B2" s="1" t="inlineStr">
        <is>
          <t>Subscription Tracker Spreadsheet</t>
        </is>
      </c>
    </row>
    <row r="3">
      <c r="B3" s="2" t="inlineStr">
        <is>
          <t>Upkeep Papers  ·  upkeeppapers.com  ·  free to use, keep and share</t>
        </is>
      </c>
    </row>
    <row r="5" ht="46" customHeight="1">
      <c r="B5" s="3" t="inlineStr">
        <is>
          <t>Subscriptions are designed to be forgotten. This lists them, converts every one to an annual figure so a cheap-looking monthly service can be compared with a yearly one, and shows what the whole lot costs you in a year.</t>
        </is>
      </c>
    </row>
    <row r="7">
      <c r="B7" s="4" t="inlineStr">
        <is>
          <t>How to use it</t>
        </is>
      </c>
    </row>
    <row r="8" ht="30" customHeight="1">
      <c r="B8" s="5" t="inlineStr">
        <is>
          <t>•  List each subscription with its price and how often it bills.</t>
        </is>
      </c>
    </row>
    <row r="9" ht="30" customHeight="1">
      <c r="B9" s="5" t="inlineStr">
        <is>
          <t>•  Put the next renewal date in and the days remaining count themselves down.</t>
        </is>
      </c>
    </row>
    <row r="10" ht="30" customHeight="1">
      <c r="B10" s="5" t="inlineStr">
        <is>
          <t>•  Set Keep or cancel to Cancel on anything you are done with.</t>
        </is>
      </c>
    </row>
    <row r="11" ht="30" customHeight="1">
      <c r="B11" s="5" t="inlineStr">
        <is>
          <t>•  The summary shows what cancelling those would give back.</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Days until renewal recalculates whenever the file is opened, so it is always current rather than current as of whenever you last edited it.</t>
        </is>
      </c>
    </row>
    <row r="28">
      <c r="B28" s="4" t="inlineStr">
        <is>
          <t>Opening this in Google Sheets</t>
        </is>
      </c>
    </row>
    <row r="29" ht="28" customHeight="1">
      <c r="B29" s="5" t="inlineStr">
        <is>
          <t>Google Drive → New → File upload → pick this file, then open it with Google Sheets. Every formula here is deliberately a plain one, so nothing breaks in the move.</t>
        </is>
      </c>
    </row>
    <row r="32" ht="26" customHeight="1">
      <c r="B32"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I51"/>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12" customWidth="1" min="3" max="3"/>
    <col width="15" customWidth="1" min="4" max="4"/>
    <col width="14" customWidth="1" min="5" max="5"/>
    <col width="13" customWidth="1" min="6" max="6"/>
    <col width="11" customWidth="1" min="7" max="7"/>
    <col width="18" customWidth="1" min="8" max="8"/>
    <col width="15" customWidth="1" min="9" max="9"/>
  </cols>
  <sheetData>
    <row r="1" ht="22" customHeight="1">
      <c r="A1" s="7" t="inlineStr">
        <is>
          <t>Everything on repeat</t>
        </is>
      </c>
    </row>
    <row r="2" ht="30" customHeight="1">
      <c r="A2" s="6" t="inlineStr">
        <is>
          <t>Include the small ones. The small ones are the point.</t>
        </is>
      </c>
    </row>
    <row r="3" ht="30" customHeight="1">
      <c r="A3" s="8" t="inlineStr">
        <is>
          <t>Service</t>
        </is>
      </c>
      <c r="B3" s="8" t="inlineStr">
        <is>
          <t>What it is for</t>
        </is>
      </c>
      <c r="C3" s="8" t="inlineStr">
        <is>
          <t>Price</t>
        </is>
      </c>
      <c r="D3" s="8" t="inlineStr">
        <is>
          <t>Billing cycle</t>
        </is>
      </c>
      <c r="E3" s="8" t="inlineStr">
        <is>
          <t>Cost per year</t>
        </is>
      </c>
      <c r="F3" s="8" t="inlineStr">
        <is>
          <t>Renews on</t>
        </is>
      </c>
      <c r="G3" s="8" t="inlineStr">
        <is>
          <t>Days until</t>
        </is>
      </c>
      <c r="H3" s="8" t="inlineStr">
        <is>
          <t>Paid with</t>
        </is>
      </c>
      <c r="I3" s="8" t="inlineStr">
        <is>
          <t>Keep or cancel</t>
        </is>
      </c>
    </row>
    <row r="4">
      <c r="A4" s="9" t="n"/>
      <c r="B4" s="9" t="n"/>
      <c r="C4" s="10" t="n"/>
      <c r="D4" s="9" t="n"/>
      <c r="E4" s="11">
        <f>IF(OR(C4="",D4=""),"",C4*IF(D4="Weekly",52,IF(D4="Monthly",12,IF(D4="Quarterly",4,IF(D4="Twice a year",2,1)))))</f>
        <v/>
      </c>
      <c r="F4" s="12" t="n"/>
      <c r="G4" s="13">
        <f>IFERROR(IF(F4="","",F4-TODAY()),"")</f>
        <v/>
      </c>
      <c r="H4" s="9" t="n"/>
      <c r="I4" s="9" t="n"/>
    </row>
    <row r="5">
      <c r="A5" s="9" t="n"/>
      <c r="B5" s="9" t="n"/>
      <c r="C5" s="10" t="n"/>
      <c r="D5" s="9" t="n"/>
      <c r="E5" s="11">
        <f>IF(OR(C5="",D5=""),"",C5*IF(D5="Weekly",52,IF(D5="Monthly",12,IF(D5="Quarterly",4,IF(D5="Twice a year",2,1)))))</f>
        <v/>
      </c>
      <c r="F5" s="12" t="n"/>
      <c r="G5" s="13">
        <f>IFERROR(IF(F5="","",F5-TODAY()),"")</f>
        <v/>
      </c>
      <c r="H5" s="9" t="n"/>
      <c r="I5" s="9" t="n"/>
    </row>
    <row r="6">
      <c r="A6" s="9" t="n"/>
      <c r="B6" s="9" t="n"/>
      <c r="C6" s="10" t="n"/>
      <c r="D6" s="9" t="n"/>
      <c r="E6" s="11">
        <f>IF(OR(C6="",D6=""),"",C6*IF(D6="Weekly",52,IF(D6="Monthly",12,IF(D6="Quarterly",4,IF(D6="Twice a year",2,1)))))</f>
        <v/>
      </c>
      <c r="F6" s="12" t="n"/>
      <c r="G6" s="13">
        <f>IFERROR(IF(F6="","",F6-TODAY()),"")</f>
        <v/>
      </c>
      <c r="H6" s="9" t="n"/>
      <c r="I6" s="9" t="n"/>
    </row>
    <row r="7">
      <c r="A7" s="9" t="n"/>
      <c r="B7" s="9" t="n"/>
      <c r="C7" s="10" t="n"/>
      <c r="D7" s="9" t="n"/>
      <c r="E7" s="11">
        <f>IF(OR(C7="",D7=""),"",C7*IF(D7="Weekly",52,IF(D7="Monthly",12,IF(D7="Quarterly",4,IF(D7="Twice a year",2,1)))))</f>
        <v/>
      </c>
      <c r="F7" s="12" t="n"/>
      <c r="G7" s="13">
        <f>IFERROR(IF(F7="","",F7-TODAY()),"")</f>
        <v/>
      </c>
      <c r="H7" s="9" t="n"/>
      <c r="I7" s="9" t="n"/>
    </row>
    <row r="8">
      <c r="A8" s="9" t="n"/>
      <c r="B8" s="9" t="n"/>
      <c r="C8" s="10" t="n"/>
      <c r="D8" s="9" t="n"/>
      <c r="E8" s="11">
        <f>IF(OR(C8="",D8=""),"",C8*IF(D8="Weekly",52,IF(D8="Monthly",12,IF(D8="Quarterly",4,IF(D8="Twice a year",2,1)))))</f>
        <v/>
      </c>
      <c r="F8" s="12" t="n"/>
      <c r="G8" s="13">
        <f>IFERROR(IF(F8="","",F8-TODAY()),"")</f>
        <v/>
      </c>
      <c r="H8" s="9" t="n"/>
      <c r="I8" s="9" t="n"/>
    </row>
    <row r="9">
      <c r="A9" s="9" t="n"/>
      <c r="B9" s="9" t="n"/>
      <c r="C9" s="10" t="n"/>
      <c r="D9" s="9" t="n"/>
      <c r="E9" s="11">
        <f>IF(OR(C9="",D9=""),"",C9*IF(D9="Weekly",52,IF(D9="Monthly",12,IF(D9="Quarterly",4,IF(D9="Twice a year",2,1)))))</f>
        <v/>
      </c>
      <c r="F9" s="12" t="n"/>
      <c r="G9" s="13">
        <f>IFERROR(IF(F9="","",F9-TODAY()),"")</f>
        <v/>
      </c>
      <c r="H9" s="9" t="n"/>
      <c r="I9" s="9" t="n"/>
    </row>
    <row r="10">
      <c r="A10" s="9" t="n"/>
      <c r="B10" s="9" t="n"/>
      <c r="C10" s="10" t="n"/>
      <c r="D10" s="9" t="n"/>
      <c r="E10" s="11">
        <f>IF(OR(C10="",D10=""),"",C10*IF(D10="Weekly",52,IF(D10="Monthly",12,IF(D10="Quarterly",4,IF(D10="Twice a year",2,1)))))</f>
        <v/>
      </c>
      <c r="F10" s="12" t="n"/>
      <c r="G10" s="13">
        <f>IFERROR(IF(F10="","",F10-TODAY()),"")</f>
        <v/>
      </c>
      <c r="H10" s="9" t="n"/>
      <c r="I10" s="9" t="n"/>
    </row>
    <row r="11">
      <c r="A11" s="9" t="n"/>
      <c r="B11" s="9" t="n"/>
      <c r="C11" s="10" t="n"/>
      <c r="D11" s="9" t="n"/>
      <c r="E11" s="11">
        <f>IF(OR(C11="",D11=""),"",C11*IF(D11="Weekly",52,IF(D11="Monthly",12,IF(D11="Quarterly",4,IF(D11="Twice a year",2,1)))))</f>
        <v/>
      </c>
      <c r="F11" s="12" t="n"/>
      <c r="G11" s="13">
        <f>IFERROR(IF(F11="","",F11-TODAY()),"")</f>
        <v/>
      </c>
      <c r="H11" s="9" t="n"/>
      <c r="I11" s="9" t="n"/>
    </row>
    <row r="12">
      <c r="A12" s="9" t="n"/>
      <c r="B12" s="9" t="n"/>
      <c r="C12" s="10" t="n"/>
      <c r="D12" s="9" t="n"/>
      <c r="E12" s="11">
        <f>IF(OR(C12="",D12=""),"",C12*IF(D12="Weekly",52,IF(D12="Monthly",12,IF(D12="Quarterly",4,IF(D12="Twice a year",2,1)))))</f>
        <v/>
      </c>
      <c r="F12" s="12" t="n"/>
      <c r="G12" s="13">
        <f>IFERROR(IF(F12="","",F12-TODAY()),"")</f>
        <v/>
      </c>
      <c r="H12" s="9" t="n"/>
      <c r="I12" s="9" t="n"/>
    </row>
    <row r="13">
      <c r="A13" s="9" t="n"/>
      <c r="B13" s="9" t="n"/>
      <c r="C13" s="10" t="n"/>
      <c r="D13" s="9" t="n"/>
      <c r="E13" s="11">
        <f>IF(OR(C13="",D13=""),"",C13*IF(D13="Weekly",52,IF(D13="Monthly",12,IF(D13="Quarterly",4,IF(D13="Twice a year",2,1)))))</f>
        <v/>
      </c>
      <c r="F13" s="12" t="n"/>
      <c r="G13" s="13">
        <f>IFERROR(IF(F13="","",F13-TODAY()),"")</f>
        <v/>
      </c>
      <c r="H13" s="9" t="n"/>
      <c r="I13" s="9" t="n"/>
    </row>
    <row r="14">
      <c r="A14" s="9" t="n"/>
      <c r="B14" s="9" t="n"/>
      <c r="C14" s="10" t="n"/>
      <c r="D14" s="9" t="n"/>
      <c r="E14" s="11">
        <f>IF(OR(C14="",D14=""),"",C14*IF(D14="Weekly",52,IF(D14="Monthly",12,IF(D14="Quarterly",4,IF(D14="Twice a year",2,1)))))</f>
        <v/>
      </c>
      <c r="F14" s="12" t="n"/>
      <c r="G14" s="13">
        <f>IFERROR(IF(F14="","",F14-TODAY()),"")</f>
        <v/>
      </c>
      <c r="H14" s="9" t="n"/>
      <c r="I14" s="9" t="n"/>
    </row>
    <row r="15">
      <c r="A15" s="9" t="n"/>
      <c r="B15" s="9" t="n"/>
      <c r="C15" s="10" t="n"/>
      <c r="D15" s="9" t="n"/>
      <c r="E15" s="11">
        <f>IF(OR(C15="",D15=""),"",C15*IF(D15="Weekly",52,IF(D15="Monthly",12,IF(D15="Quarterly",4,IF(D15="Twice a year",2,1)))))</f>
        <v/>
      </c>
      <c r="F15" s="12" t="n"/>
      <c r="G15" s="13">
        <f>IFERROR(IF(F15="","",F15-TODAY()),"")</f>
        <v/>
      </c>
      <c r="H15" s="9" t="n"/>
      <c r="I15" s="9" t="n"/>
    </row>
    <row r="16">
      <c r="A16" s="9" t="n"/>
      <c r="B16" s="9" t="n"/>
      <c r="C16" s="10" t="n"/>
      <c r="D16" s="9" t="n"/>
      <c r="E16" s="11">
        <f>IF(OR(C16="",D16=""),"",C16*IF(D16="Weekly",52,IF(D16="Monthly",12,IF(D16="Quarterly",4,IF(D16="Twice a year",2,1)))))</f>
        <v/>
      </c>
      <c r="F16" s="12" t="n"/>
      <c r="G16" s="13">
        <f>IFERROR(IF(F16="","",F16-TODAY()),"")</f>
        <v/>
      </c>
      <c r="H16" s="9" t="n"/>
      <c r="I16" s="9" t="n"/>
    </row>
    <row r="17">
      <c r="A17" s="9" t="n"/>
      <c r="B17" s="9" t="n"/>
      <c r="C17" s="10" t="n"/>
      <c r="D17" s="9" t="n"/>
      <c r="E17" s="11">
        <f>IF(OR(C17="",D17=""),"",C17*IF(D17="Weekly",52,IF(D17="Monthly",12,IF(D17="Quarterly",4,IF(D17="Twice a year",2,1)))))</f>
        <v/>
      </c>
      <c r="F17" s="12" t="n"/>
      <c r="G17" s="13">
        <f>IFERROR(IF(F17="","",F17-TODAY()),"")</f>
        <v/>
      </c>
      <c r="H17" s="9" t="n"/>
      <c r="I17" s="9" t="n"/>
    </row>
    <row r="18">
      <c r="A18" s="9" t="n"/>
      <c r="B18" s="9" t="n"/>
      <c r="C18" s="10" t="n"/>
      <c r="D18" s="9" t="n"/>
      <c r="E18" s="11">
        <f>IF(OR(C18="",D18=""),"",C18*IF(D18="Weekly",52,IF(D18="Monthly",12,IF(D18="Quarterly",4,IF(D18="Twice a year",2,1)))))</f>
        <v/>
      </c>
      <c r="F18" s="12" t="n"/>
      <c r="G18" s="13">
        <f>IFERROR(IF(F18="","",F18-TODAY()),"")</f>
        <v/>
      </c>
      <c r="H18" s="9" t="n"/>
      <c r="I18" s="9" t="n"/>
    </row>
    <row r="19">
      <c r="A19" s="9" t="n"/>
      <c r="B19" s="9" t="n"/>
      <c r="C19" s="10" t="n"/>
      <c r="D19" s="9" t="n"/>
      <c r="E19" s="11">
        <f>IF(OR(C19="",D19=""),"",C19*IF(D19="Weekly",52,IF(D19="Monthly",12,IF(D19="Quarterly",4,IF(D19="Twice a year",2,1)))))</f>
        <v/>
      </c>
      <c r="F19" s="12" t="n"/>
      <c r="G19" s="13">
        <f>IFERROR(IF(F19="","",F19-TODAY()),"")</f>
        <v/>
      </c>
      <c r="H19" s="9" t="n"/>
      <c r="I19" s="9" t="n"/>
    </row>
    <row r="20">
      <c r="A20" s="9" t="n"/>
      <c r="B20" s="9" t="n"/>
      <c r="C20" s="10" t="n"/>
      <c r="D20" s="9" t="n"/>
      <c r="E20" s="11">
        <f>IF(OR(C20="",D20=""),"",C20*IF(D20="Weekly",52,IF(D20="Monthly",12,IF(D20="Quarterly",4,IF(D20="Twice a year",2,1)))))</f>
        <v/>
      </c>
      <c r="F20" s="12" t="n"/>
      <c r="G20" s="13">
        <f>IFERROR(IF(F20="","",F20-TODAY()),"")</f>
        <v/>
      </c>
      <c r="H20" s="9" t="n"/>
      <c r="I20" s="9" t="n"/>
    </row>
    <row r="21">
      <c r="A21" s="9" t="n"/>
      <c r="B21" s="9" t="n"/>
      <c r="C21" s="10" t="n"/>
      <c r="D21" s="9" t="n"/>
      <c r="E21" s="11">
        <f>IF(OR(C21="",D21=""),"",C21*IF(D21="Weekly",52,IF(D21="Monthly",12,IF(D21="Quarterly",4,IF(D21="Twice a year",2,1)))))</f>
        <v/>
      </c>
      <c r="F21" s="12" t="n"/>
      <c r="G21" s="13">
        <f>IFERROR(IF(F21="","",F21-TODAY()),"")</f>
        <v/>
      </c>
      <c r="H21" s="9" t="n"/>
      <c r="I21" s="9" t="n"/>
    </row>
    <row r="22">
      <c r="A22" s="9" t="n"/>
      <c r="B22" s="9" t="n"/>
      <c r="C22" s="10" t="n"/>
      <c r="D22" s="9" t="n"/>
      <c r="E22" s="11">
        <f>IF(OR(C22="",D22=""),"",C22*IF(D22="Weekly",52,IF(D22="Monthly",12,IF(D22="Quarterly",4,IF(D22="Twice a year",2,1)))))</f>
        <v/>
      </c>
      <c r="F22" s="12" t="n"/>
      <c r="G22" s="13">
        <f>IFERROR(IF(F22="","",F22-TODAY()),"")</f>
        <v/>
      </c>
      <c r="H22" s="9" t="n"/>
      <c r="I22" s="9" t="n"/>
    </row>
    <row r="23">
      <c r="A23" s="9" t="n"/>
      <c r="B23" s="9" t="n"/>
      <c r="C23" s="10" t="n"/>
      <c r="D23" s="9" t="n"/>
      <c r="E23" s="11">
        <f>IF(OR(C23="",D23=""),"",C23*IF(D23="Weekly",52,IF(D23="Monthly",12,IF(D23="Quarterly",4,IF(D23="Twice a year",2,1)))))</f>
        <v/>
      </c>
      <c r="F23" s="12" t="n"/>
      <c r="G23" s="13">
        <f>IFERROR(IF(F23="","",F23-TODAY()),"")</f>
        <v/>
      </c>
      <c r="H23" s="9" t="n"/>
      <c r="I23" s="9" t="n"/>
    </row>
    <row r="24">
      <c r="A24" s="9" t="n"/>
      <c r="B24" s="9" t="n"/>
      <c r="C24" s="10" t="n"/>
      <c r="D24" s="9" t="n"/>
      <c r="E24" s="11">
        <f>IF(OR(C24="",D24=""),"",C24*IF(D24="Weekly",52,IF(D24="Monthly",12,IF(D24="Quarterly",4,IF(D24="Twice a year",2,1)))))</f>
        <v/>
      </c>
      <c r="F24" s="12" t="n"/>
      <c r="G24" s="13">
        <f>IFERROR(IF(F24="","",F24-TODAY()),"")</f>
        <v/>
      </c>
      <c r="H24" s="9" t="n"/>
      <c r="I24" s="9" t="n"/>
    </row>
    <row r="25">
      <c r="A25" s="9" t="n"/>
      <c r="B25" s="9" t="n"/>
      <c r="C25" s="10" t="n"/>
      <c r="D25" s="9" t="n"/>
      <c r="E25" s="11">
        <f>IF(OR(C25="",D25=""),"",C25*IF(D25="Weekly",52,IF(D25="Monthly",12,IF(D25="Quarterly",4,IF(D25="Twice a year",2,1)))))</f>
        <v/>
      </c>
      <c r="F25" s="12" t="n"/>
      <c r="G25" s="13">
        <f>IFERROR(IF(F25="","",F25-TODAY()),"")</f>
        <v/>
      </c>
      <c r="H25" s="9" t="n"/>
      <c r="I25" s="9" t="n"/>
    </row>
    <row r="26">
      <c r="A26" s="9" t="n"/>
      <c r="B26" s="9" t="n"/>
      <c r="C26" s="10" t="n"/>
      <c r="D26" s="9" t="n"/>
      <c r="E26" s="11">
        <f>IF(OR(C26="",D26=""),"",C26*IF(D26="Weekly",52,IF(D26="Monthly",12,IF(D26="Quarterly",4,IF(D26="Twice a year",2,1)))))</f>
        <v/>
      </c>
      <c r="F26" s="12" t="n"/>
      <c r="G26" s="13">
        <f>IFERROR(IF(F26="","",F26-TODAY()),"")</f>
        <v/>
      </c>
      <c r="H26" s="9" t="n"/>
      <c r="I26" s="9" t="n"/>
    </row>
    <row r="27">
      <c r="A27" s="9" t="n"/>
      <c r="B27" s="9" t="n"/>
      <c r="C27" s="10" t="n"/>
      <c r="D27" s="9" t="n"/>
      <c r="E27" s="11">
        <f>IF(OR(C27="",D27=""),"",C27*IF(D27="Weekly",52,IF(D27="Monthly",12,IF(D27="Quarterly",4,IF(D27="Twice a year",2,1)))))</f>
        <v/>
      </c>
      <c r="F27" s="12" t="n"/>
      <c r="G27" s="13">
        <f>IFERROR(IF(F27="","",F27-TODAY()),"")</f>
        <v/>
      </c>
      <c r="H27" s="9" t="n"/>
      <c r="I27" s="9" t="n"/>
    </row>
    <row r="28">
      <c r="A28" s="9" t="n"/>
      <c r="B28" s="9" t="n"/>
      <c r="C28" s="10" t="n"/>
      <c r="D28" s="9" t="n"/>
      <c r="E28" s="11">
        <f>IF(OR(C28="",D28=""),"",C28*IF(D28="Weekly",52,IF(D28="Monthly",12,IF(D28="Quarterly",4,IF(D28="Twice a year",2,1)))))</f>
        <v/>
      </c>
      <c r="F28" s="12" t="n"/>
      <c r="G28" s="13">
        <f>IFERROR(IF(F28="","",F28-TODAY()),"")</f>
        <v/>
      </c>
      <c r="H28" s="9" t="n"/>
      <c r="I28" s="9" t="n"/>
    </row>
    <row r="29">
      <c r="A29" s="9" t="n"/>
      <c r="B29" s="9" t="n"/>
      <c r="C29" s="10" t="n"/>
      <c r="D29" s="9" t="n"/>
      <c r="E29" s="11">
        <f>IF(OR(C29="",D29=""),"",C29*IF(D29="Weekly",52,IF(D29="Monthly",12,IF(D29="Quarterly",4,IF(D29="Twice a year",2,1)))))</f>
        <v/>
      </c>
      <c r="F29" s="12" t="n"/>
      <c r="G29" s="13">
        <f>IFERROR(IF(F29="","",F29-TODAY()),"")</f>
        <v/>
      </c>
      <c r="H29" s="9" t="n"/>
      <c r="I29" s="9" t="n"/>
    </row>
    <row r="30">
      <c r="A30" s="9" t="n"/>
      <c r="B30" s="9" t="n"/>
      <c r="C30" s="10" t="n"/>
      <c r="D30" s="9" t="n"/>
      <c r="E30" s="11">
        <f>IF(OR(C30="",D30=""),"",C30*IF(D30="Weekly",52,IF(D30="Monthly",12,IF(D30="Quarterly",4,IF(D30="Twice a year",2,1)))))</f>
        <v/>
      </c>
      <c r="F30" s="12" t="n"/>
      <c r="G30" s="13">
        <f>IFERROR(IF(F30="","",F30-TODAY()),"")</f>
        <v/>
      </c>
      <c r="H30" s="9" t="n"/>
      <c r="I30" s="9" t="n"/>
    </row>
    <row r="31">
      <c r="A31" s="9" t="n"/>
      <c r="B31" s="9" t="n"/>
      <c r="C31" s="10" t="n"/>
      <c r="D31" s="9" t="n"/>
      <c r="E31" s="11">
        <f>IF(OR(C31="",D31=""),"",C31*IF(D31="Weekly",52,IF(D31="Monthly",12,IF(D31="Quarterly",4,IF(D31="Twice a year",2,1)))))</f>
        <v/>
      </c>
      <c r="F31" s="12" t="n"/>
      <c r="G31" s="13">
        <f>IFERROR(IF(F31="","",F31-TODAY()),"")</f>
        <v/>
      </c>
      <c r="H31" s="9" t="n"/>
      <c r="I31" s="9" t="n"/>
    </row>
    <row r="32">
      <c r="A32" s="9" t="n"/>
      <c r="B32" s="9" t="n"/>
      <c r="C32" s="10" t="n"/>
      <c r="D32" s="9" t="n"/>
      <c r="E32" s="11">
        <f>IF(OR(C32="",D32=""),"",C32*IF(D32="Weekly",52,IF(D32="Monthly",12,IF(D32="Quarterly",4,IF(D32="Twice a year",2,1)))))</f>
        <v/>
      </c>
      <c r="F32" s="12" t="n"/>
      <c r="G32" s="13">
        <f>IFERROR(IF(F32="","",F32-TODAY()),"")</f>
        <v/>
      </c>
      <c r="H32" s="9" t="n"/>
      <c r="I32" s="9" t="n"/>
    </row>
    <row r="33">
      <c r="A33" s="9" t="n"/>
      <c r="B33" s="9" t="n"/>
      <c r="C33" s="10" t="n"/>
      <c r="D33" s="9" t="n"/>
      <c r="E33" s="11">
        <f>IF(OR(C33="",D33=""),"",C33*IF(D33="Weekly",52,IF(D33="Monthly",12,IF(D33="Quarterly",4,IF(D33="Twice a year",2,1)))))</f>
        <v/>
      </c>
      <c r="F33" s="12" t="n"/>
      <c r="G33" s="13">
        <f>IFERROR(IF(F33="","",F33-TODAY()),"")</f>
        <v/>
      </c>
      <c r="H33" s="9" t="n"/>
      <c r="I33" s="9" t="n"/>
    </row>
    <row r="34">
      <c r="A34" s="9" t="n"/>
      <c r="B34" s="9" t="n"/>
      <c r="C34" s="10" t="n"/>
      <c r="D34" s="9" t="n"/>
      <c r="E34" s="11">
        <f>IF(OR(C34="",D34=""),"",C34*IF(D34="Weekly",52,IF(D34="Monthly",12,IF(D34="Quarterly",4,IF(D34="Twice a year",2,1)))))</f>
        <v/>
      </c>
      <c r="F34" s="12" t="n"/>
      <c r="G34" s="13">
        <f>IFERROR(IF(F34="","",F34-TODAY()),"")</f>
        <v/>
      </c>
      <c r="H34" s="9" t="n"/>
      <c r="I34" s="9" t="n"/>
    </row>
    <row r="35">
      <c r="A35" s="9" t="n"/>
      <c r="B35" s="9" t="n"/>
      <c r="C35" s="10" t="n"/>
      <c r="D35" s="9" t="n"/>
      <c r="E35" s="11">
        <f>IF(OR(C35="",D35=""),"",C35*IF(D35="Weekly",52,IF(D35="Monthly",12,IF(D35="Quarterly",4,IF(D35="Twice a year",2,1)))))</f>
        <v/>
      </c>
      <c r="F35" s="12" t="n"/>
      <c r="G35" s="13">
        <f>IFERROR(IF(F35="","",F35-TODAY()),"")</f>
        <v/>
      </c>
      <c r="H35" s="9" t="n"/>
      <c r="I35" s="9" t="n"/>
    </row>
    <row r="36">
      <c r="A36" s="9" t="n"/>
      <c r="B36" s="9" t="n"/>
      <c r="C36" s="10" t="n"/>
      <c r="D36" s="9" t="n"/>
      <c r="E36" s="11">
        <f>IF(OR(C36="",D36=""),"",C36*IF(D36="Weekly",52,IF(D36="Monthly",12,IF(D36="Quarterly",4,IF(D36="Twice a year",2,1)))))</f>
        <v/>
      </c>
      <c r="F36" s="12" t="n"/>
      <c r="G36" s="13">
        <f>IFERROR(IF(F36="","",F36-TODAY()),"")</f>
        <v/>
      </c>
      <c r="H36" s="9" t="n"/>
      <c r="I36" s="9" t="n"/>
    </row>
    <row r="37">
      <c r="A37" s="9" t="n"/>
      <c r="B37" s="9" t="n"/>
      <c r="C37" s="10" t="n"/>
      <c r="D37" s="9" t="n"/>
      <c r="E37" s="11">
        <f>IF(OR(C37="",D37=""),"",C37*IF(D37="Weekly",52,IF(D37="Monthly",12,IF(D37="Quarterly",4,IF(D37="Twice a year",2,1)))))</f>
        <v/>
      </c>
      <c r="F37" s="12" t="n"/>
      <c r="G37" s="13">
        <f>IFERROR(IF(F37="","",F37-TODAY()),"")</f>
        <v/>
      </c>
      <c r="H37" s="9" t="n"/>
      <c r="I37" s="9" t="n"/>
    </row>
    <row r="38">
      <c r="A38" s="9" t="n"/>
      <c r="B38" s="9" t="n"/>
      <c r="C38" s="10" t="n"/>
      <c r="D38" s="9" t="n"/>
      <c r="E38" s="11">
        <f>IF(OR(C38="",D38=""),"",C38*IF(D38="Weekly",52,IF(D38="Monthly",12,IF(D38="Quarterly",4,IF(D38="Twice a year",2,1)))))</f>
        <v/>
      </c>
      <c r="F38" s="12" t="n"/>
      <c r="G38" s="13">
        <f>IFERROR(IF(F38="","",F38-TODAY()),"")</f>
        <v/>
      </c>
      <c r="H38" s="9" t="n"/>
      <c r="I38" s="9" t="n"/>
    </row>
    <row r="39">
      <c r="A39" s="9" t="n"/>
      <c r="B39" s="9" t="n"/>
      <c r="C39" s="10" t="n"/>
      <c r="D39" s="9" t="n"/>
      <c r="E39" s="11">
        <f>IF(OR(C39="",D39=""),"",C39*IF(D39="Weekly",52,IF(D39="Monthly",12,IF(D39="Quarterly",4,IF(D39="Twice a year",2,1)))))</f>
        <v/>
      </c>
      <c r="F39" s="12" t="n"/>
      <c r="G39" s="13">
        <f>IFERROR(IF(F39="","",F39-TODAY()),"")</f>
        <v/>
      </c>
      <c r="H39" s="9" t="n"/>
      <c r="I39" s="9" t="n"/>
    </row>
    <row r="40">
      <c r="A40" s="9" t="n"/>
      <c r="B40" s="9" t="n"/>
      <c r="C40" s="10" t="n"/>
      <c r="D40" s="9" t="n"/>
      <c r="E40" s="11">
        <f>IF(OR(C40="",D40=""),"",C40*IF(D40="Weekly",52,IF(D40="Monthly",12,IF(D40="Quarterly",4,IF(D40="Twice a year",2,1)))))</f>
        <v/>
      </c>
      <c r="F40" s="12" t="n"/>
      <c r="G40" s="13">
        <f>IFERROR(IF(F40="","",F40-TODAY()),"")</f>
        <v/>
      </c>
      <c r="H40" s="9" t="n"/>
      <c r="I40" s="9" t="n"/>
    </row>
    <row r="41">
      <c r="A41" s="9" t="n"/>
      <c r="B41" s="9" t="n"/>
      <c r="C41" s="10" t="n"/>
      <c r="D41" s="9" t="n"/>
      <c r="E41" s="11">
        <f>IF(OR(C41="",D41=""),"",C41*IF(D41="Weekly",52,IF(D41="Monthly",12,IF(D41="Quarterly",4,IF(D41="Twice a year",2,1)))))</f>
        <v/>
      </c>
      <c r="F41" s="12" t="n"/>
      <c r="G41" s="13">
        <f>IFERROR(IF(F41="","",F41-TODAY()),"")</f>
        <v/>
      </c>
      <c r="H41" s="9" t="n"/>
      <c r="I41" s="9" t="n"/>
    </row>
    <row r="42">
      <c r="A42" s="9" t="n"/>
      <c r="B42" s="9" t="n"/>
      <c r="C42" s="10" t="n"/>
      <c r="D42" s="9" t="n"/>
      <c r="E42" s="11">
        <f>IF(OR(C42="",D42=""),"",C42*IF(D42="Weekly",52,IF(D42="Monthly",12,IF(D42="Quarterly",4,IF(D42="Twice a year",2,1)))))</f>
        <v/>
      </c>
      <c r="F42" s="12" t="n"/>
      <c r="G42" s="13">
        <f>IFERROR(IF(F42="","",F42-TODAY()),"")</f>
        <v/>
      </c>
      <c r="H42" s="9" t="n"/>
      <c r="I42" s="9" t="n"/>
    </row>
    <row r="43">
      <c r="A43" s="9" t="n"/>
      <c r="B43" s="9" t="n"/>
      <c r="C43" s="10" t="n"/>
      <c r="D43" s="9" t="n"/>
      <c r="E43" s="11">
        <f>IF(OR(C43="",D43=""),"",C43*IF(D43="Weekly",52,IF(D43="Monthly",12,IF(D43="Quarterly",4,IF(D43="Twice a year",2,1)))))</f>
        <v/>
      </c>
      <c r="F43" s="12" t="n"/>
      <c r="G43" s="13">
        <f>IFERROR(IF(F43="","",F43-TODAY()),"")</f>
        <v/>
      </c>
      <c r="H43" s="9" t="n"/>
      <c r="I43" s="9" t="n"/>
    </row>
    <row r="44">
      <c r="A44" s="14" t="inlineStr">
        <is>
          <t>Total</t>
        </is>
      </c>
      <c r="B44" s="14" t="n"/>
      <c r="C44" s="14" t="n"/>
      <c r="D44" s="14" t="n"/>
      <c r="E44" s="15">
        <f>SUM(E4:E43)</f>
        <v/>
      </c>
      <c r="F44" s="14" t="n"/>
      <c r="G44" s="14" t="n"/>
      <c r="H44" s="14" t="n"/>
      <c r="I44" s="14" t="n"/>
    </row>
    <row r="46" ht="22" customHeight="1">
      <c r="A46" s="7" t="inlineStr">
        <is>
          <t>What it all comes to</t>
        </is>
      </c>
    </row>
    <row r="47" ht="18" customHeight="1">
      <c r="A47" s="16" t="inlineStr">
        <is>
          <t>Total per year</t>
        </is>
      </c>
      <c r="B47" s="17">
        <f>E44</f>
        <v/>
      </c>
    </row>
    <row r="48" ht="18" customHeight="1">
      <c r="A48" s="16" t="inlineStr">
        <is>
          <t>Which is per month</t>
        </is>
      </c>
      <c r="B48" s="17">
        <f>IFERROR(E44/12,"")</f>
        <v/>
      </c>
    </row>
    <row r="49" ht="18" customHeight="1">
      <c r="A49" s="16" t="inlineStr">
        <is>
          <t>Marked to cancel — per year</t>
        </is>
      </c>
      <c r="B49" s="17">
        <f>SUMIF($I$4:$I$43,"Cancel",$E$4:$E$43)</f>
        <v/>
      </c>
    </row>
    <row r="50" ht="18" customHeight="1">
      <c r="A50" s="16" t="inlineStr">
        <is>
          <t>Marked to review — per year</t>
        </is>
      </c>
      <c r="B50" s="17">
        <f>SUMIF($I$4:$I$43,"Review",$E$4:$E$43)</f>
        <v/>
      </c>
    </row>
    <row r="51" ht="18" customHeight="1">
      <c r="A51" s="16" t="inlineStr">
        <is>
          <t>You would be left paying</t>
        </is>
      </c>
      <c r="B51" s="17">
        <f>IFERROR(E44-SUMIF($I$4:$I$43,"Cancel",$E$4:$E$43),"")</f>
        <v/>
      </c>
    </row>
  </sheetData>
  <mergeCells count="3">
    <mergeCell ref="A1:I1"/>
    <mergeCell ref="A2:I2"/>
    <mergeCell ref="A46:B46"/>
  </mergeCells>
  <dataValidations count="2">
    <dataValidation sqref="D4:D43" showDropDown="0" showInputMessage="0" showErrorMessage="0" allowBlank="1" type="list">
      <formula1>"Weekly,Monthly,Quarterly,Twice a year,Yearly"</formula1>
    </dataValidation>
    <dataValidation sqref="I4:I43" showDropDown="0" showInputMessage="0" showErrorMessage="0" allowBlank="1" type="list">
      <formula1>"Keep,Review,Cancel"</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Subscription Tracker Spreadsheet</dc:title>
  <dcterms:created xsi:type="dcterms:W3CDTF">2026-09-08T21:29:02Z</dcterms:created>
  <dcterms:modified xsi:type="dcterms:W3CDTF">2026-09-08T21:29:02Z</dcterms:modified>
</cp:coreProperties>
</file>