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Stock" sheetId="2" state="visible" r:id="rId2"/>
    <sheet name="Movements" sheetId="3" state="visible" r:id="rId3"/>
  </sheets>
  <definedNames/>
  <calcPr calcId="124519" fullCalcOnLoad="1"/>
</workbook>
</file>

<file path=xl/styles.xml><?xml version="1.0" encoding="utf-8"?>
<styleSheet xmlns="http://schemas.openxmlformats.org/spreadsheetml/2006/main">
  <numFmts count="3">
    <numFmt numFmtId="164" formatCode="#,##0.##"/>
    <numFmt numFmtId="165" formatCode="0.0%"/>
    <numFmt numFmtId="166"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2">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4" fontId="0" fillId="3" borderId="1" pivotButton="0" quotePrefix="0" xfId="0"/>
    <xf numFmtId="4" fontId="0" fillId="4" borderId="1" pivotButton="0" quotePrefix="0" xfId="0"/>
    <xf numFmtId="165" fontId="0" fillId="4" borderId="1" pivotButton="0" quotePrefix="0" xfId="0"/>
    <xf numFmtId="0"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4" fontId="10" fillId="4" borderId="1" pivotButton="0" quotePrefix="0" xfId="0"/>
    <xf numFmtId="4" fontId="10" fillId="4" borderId="1" pivotButton="0" quotePrefix="0" xfId="0"/>
    <xf numFmtId="166" fontId="0" fillId="3" borderId="1" pivotButton="0" quotePrefix="0" xfId="0"/>
    <xf numFmtId="164" fontId="9"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Stock and Inventory Spreadsheet</t>
        </is>
      </c>
    </row>
    <row r="3">
      <c r="B3" s="2" t="inlineStr">
        <is>
          <t>Upkeep Papers  ·  upkeeppapers.com  ·  free to use, keep and share</t>
        </is>
      </c>
    </row>
    <row r="5" ht="46" customHeight="1">
      <c r="B5" s="3" t="inlineStr">
        <is>
          <t>Stock is money sitting on a shelf. This values it two ways — what it cost you and what it would bring in — and tells you which lines have fallen to the reorder point you set for them.</t>
        </is>
      </c>
    </row>
    <row r="7">
      <c r="B7" s="4" t="inlineStr">
        <is>
          <t>How to use it</t>
        </is>
      </c>
    </row>
    <row r="8" ht="30" customHeight="1">
      <c r="B8" s="5" t="inlineStr">
        <is>
          <t>•  One row per product line. Record what you paid per unit and what you sell it for.</t>
        </is>
      </c>
    </row>
    <row r="9" ht="30" customHeight="1">
      <c r="B9" s="5" t="inlineStr">
        <is>
          <t>•  Set a minimum level for each line — the reorder flag works from that, not from a rule of ours.</t>
        </is>
      </c>
    </row>
    <row r="10" ht="30" customHeight="1">
      <c r="B10" s="5" t="inlineStr">
        <is>
          <t>•  Value at cost and value at retail calculate themselves.</t>
        </is>
      </c>
    </row>
    <row r="11" ht="30" customHeight="1">
      <c r="B11" s="5" t="inlineStr">
        <is>
          <t>•  Use the Movements tab to log stock in and out between counts.</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Value at cost is the honest figure for accounts. Value at retail is the optimistic one. The file shows both deliberately, and they are not interchangeable.</t>
        </is>
      </c>
    </row>
    <row r="27" ht="30" customHeight="1">
      <c r="B27" s="5" t="inlineStr">
        <is>
          <t>•  Minimum levels depend on how fast a line sells and how long resupply takes. Both are things only you know.</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M132"/>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2" customWidth="1" min="3" max="3"/>
    <col width="16" customWidth="1" min="4" max="4"/>
    <col width="11" customWidth="1" min="5" max="5"/>
    <col width="12" customWidth="1" min="6" max="6"/>
    <col width="12" customWidth="1" min="7" max="7"/>
    <col width="14" customWidth="1" min="8" max="8"/>
    <col width="15" customWidth="1" min="9" max="9"/>
    <col width="12" customWidth="1" min="10" max="10"/>
    <col width="11" customWidth="1" min="11" max="11"/>
    <col width="14" customWidth="1" min="12" max="12"/>
    <col width="12" customWidth="1" min="13" max="13"/>
  </cols>
  <sheetData>
    <row r="1" ht="22" customHeight="1">
      <c r="A1" s="7" t="inlineStr">
        <is>
          <t>Stock on hand</t>
        </is>
      </c>
    </row>
    <row r="2" ht="30" customHeight="1">
      <c r="A2" s="6" t="inlineStr">
        <is>
          <t>Minimum level is yours to set per line. That is what drives the reorder flag.</t>
        </is>
      </c>
    </row>
    <row r="3" ht="30" customHeight="1">
      <c r="A3" s="8" t="inlineStr">
        <is>
          <t>Code or SKU</t>
        </is>
      </c>
      <c r="B3" s="8" t="inlineStr">
        <is>
          <t>Item</t>
        </is>
      </c>
      <c r="C3" s="8" t="inlineStr">
        <is>
          <t>Supplier</t>
        </is>
      </c>
      <c r="D3" s="8" t="inlineStr">
        <is>
          <t>Location</t>
        </is>
      </c>
      <c r="E3" s="8" t="inlineStr">
        <is>
          <t>Quantity</t>
        </is>
      </c>
      <c r="F3" s="8" t="inlineStr">
        <is>
          <t>Cost each</t>
        </is>
      </c>
      <c r="G3" s="8" t="inlineStr">
        <is>
          <t>Sells for</t>
        </is>
      </c>
      <c r="H3" s="8" t="inlineStr">
        <is>
          <t>Value at cost</t>
        </is>
      </c>
      <c r="I3" s="8" t="inlineStr">
        <is>
          <t>Value at retail</t>
        </is>
      </c>
      <c r="J3" s="8" t="inlineStr">
        <is>
          <t>Margin</t>
        </is>
      </c>
      <c r="K3" s="8" t="inlineStr">
        <is>
          <t>Margin %</t>
        </is>
      </c>
      <c r="L3" s="8" t="inlineStr">
        <is>
          <t>Minimum level</t>
        </is>
      </c>
      <c r="M3" s="8" t="inlineStr">
        <is>
          <t>Reorder</t>
        </is>
      </c>
    </row>
    <row r="4">
      <c r="A4" s="9" t="n"/>
      <c r="B4" s="9" t="n"/>
      <c r="C4" s="9" t="n"/>
      <c r="D4" s="9" t="n"/>
      <c r="E4" s="10" t="n"/>
      <c r="F4" s="11" t="n"/>
      <c r="G4" s="11" t="n"/>
      <c r="H4" s="12">
        <f>IFERROR(IF(OR(E4="",F4=""),"",E4*F4),"")</f>
        <v/>
      </c>
      <c r="I4" s="12">
        <f>IFERROR(IF(OR(E4="",G4=""),"",E4*G4),"")</f>
        <v/>
      </c>
      <c r="J4" s="12">
        <f>IF(OR(H4="",I4=""),"",I4-H4)</f>
        <v/>
      </c>
      <c r="K4" s="13">
        <f>IFERROR(IF(OR(G4="",G4=0,F4=""),"",(G4-F4)/G4),"")</f>
        <v/>
      </c>
      <c r="L4" s="10" t="n"/>
      <c r="M4" s="14">
        <f>IF(OR(E4="",L4=""),"",IF(E4&lt;=L4,"Reorder","OK"))</f>
        <v/>
      </c>
    </row>
    <row r="5">
      <c r="A5" s="9" t="n"/>
      <c r="B5" s="9" t="n"/>
      <c r="C5" s="9" t="n"/>
      <c r="D5" s="9" t="n"/>
      <c r="E5" s="10" t="n"/>
      <c r="F5" s="11" t="n"/>
      <c r="G5" s="11" t="n"/>
      <c r="H5" s="12">
        <f>IFERROR(IF(OR(E5="",F5=""),"",E5*F5),"")</f>
        <v/>
      </c>
      <c r="I5" s="12">
        <f>IFERROR(IF(OR(E5="",G5=""),"",E5*G5),"")</f>
        <v/>
      </c>
      <c r="J5" s="12">
        <f>IF(OR(H5="",I5=""),"",I5-H5)</f>
        <v/>
      </c>
      <c r="K5" s="13">
        <f>IFERROR(IF(OR(G5="",G5=0,F5=""),"",(G5-F5)/G5),"")</f>
        <v/>
      </c>
      <c r="L5" s="10" t="n"/>
      <c r="M5" s="14">
        <f>IF(OR(E5="",L5=""),"",IF(E5&lt;=L5,"Reorder","OK"))</f>
        <v/>
      </c>
    </row>
    <row r="6">
      <c r="A6" s="9" t="n"/>
      <c r="B6" s="9" t="n"/>
      <c r="C6" s="9" t="n"/>
      <c r="D6" s="9" t="n"/>
      <c r="E6" s="10" t="n"/>
      <c r="F6" s="11" t="n"/>
      <c r="G6" s="11" t="n"/>
      <c r="H6" s="12">
        <f>IFERROR(IF(OR(E6="",F6=""),"",E6*F6),"")</f>
        <v/>
      </c>
      <c r="I6" s="12">
        <f>IFERROR(IF(OR(E6="",G6=""),"",E6*G6),"")</f>
        <v/>
      </c>
      <c r="J6" s="12">
        <f>IF(OR(H6="",I6=""),"",I6-H6)</f>
        <v/>
      </c>
      <c r="K6" s="13">
        <f>IFERROR(IF(OR(G6="",G6=0,F6=""),"",(G6-F6)/G6),"")</f>
        <v/>
      </c>
      <c r="L6" s="10" t="n"/>
      <c r="M6" s="14">
        <f>IF(OR(E6="",L6=""),"",IF(E6&lt;=L6,"Reorder","OK"))</f>
        <v/>
      </c>
    </row>
    <row r="7">
      <c r="A7" s="9" t="n"/>
      <c r="B7" s="9" t="n"/>
      <c r="C7" s="9" t="n"/>
      <c r="D7" s="9" t="n"/>
      <c r="E7" s="10" t="n"/>
      <c r="F7" s="11" t="n"/>
      <c r="G7" s="11" t="n"/>
      <c r="H7" s="12">
        <f>IFERROR(IF(OR(E7="",F7=""),"",E7*F7),"")</f>
        <v/>
      </c>
      <c r="I7" s="12">
        <f>IFERROR(IF(OR(E7="",G7=""),"",E7*G7),"")</f>
        <v/>
      </c>
      <c r="J7" s="12">
        <f>IF(OR(H7="",I7=""),"",I7-H7)</f>
        <v/>
      </c>
      <c r="K7" s="13">
        <f>IFERROR(IF(OR(G7="",G7=0,F7=""),"",(G7-F7)/G7),"")</f>
        <v/>
      </c>
      <c r="L7" s="10" t="n"/>
      <c r="M7" s="14">
        <f>IF(OR(E7="",L7=""),"",IF(E7&lt;=L7,"Reorder","OK"))</f>
        <v/>
      </c>
    </row>
    <row r="8">
      <c r="A8" s="9" t="n"/>
      <c r="B8" s="9" t="n"/>
      <c r="C8" s="9" t="n"/>
      <c r="D8" s="9" t="n"/>
      <c r="E8" s="10" t="n"/>
      <c r="F8" s="11" t="n"/>
      <c r="G8" s="11" t="n"/>
      <c r="H8" s="12">
        <f>IFERROR(IF(OR(E8="",F8=""),"",E8*F8),"")</f>
        <v/>
      </c>
      <c r="I8" s="12">
        <f>IFERROR(IF(OR(E8="",G8=""),"",E8*G8),"")</f>
        <v/>
      </c>
      <c r="J8" s="12">
        <f>IF(OR(H8="",I8=""),"",I8-H8)</f>
        <v/>
      </c>
      <c r="K8" s="13">
        <f>IFERROR(IF(OR(G8="",G8=0,F8=""),"",(G8-F8)/G8),"")</f>
        <v/>
      </c>
      <c r="L8" s="10" t="n"/>
      <c r="M8" s="14">
        <f>IF(OR(E8="",L8=""),"",IF(E8&lt;=L8,"Reorder","OK"))</f>
        <v/>
      </c>
    </row>
    <row r="9">
      <c r="A9" s="9" t="n"/>
      <c r="B9" s="9" t="n"/>
      <c r="C9" s="9" t="n"/>
      <c r="D9" s="9" t="n"/>
      <c r="E9" s="10" t="n"/>
      <c r="F9" s="11" t="n"/>
      <c r="G9" s="11" t="n"/>
      <c r="H9" s="12">
        <f>IFERROR(IF(OR(E9="",F9=""),"",E9*F9),"")</f>
        <v/>
      </c>
      <c r="I9" s="12">
        <f>IFERROR(IF(OR(E9="",G9=""),"",E9*G9),"")</f>
        <v/>
      </c>
      <c r="J9" s="12">
        <f>IF(OR(H9="",I9=""),"",I9-H9)</f>
        <v/>
      </c>
      <c r="K9" s="13">
        <f>IFERROR(IF(OR(G9="",G9=0,F9=""),"",(G9-F9)/G9),"")</f>
        <v/>
      </c>
      <c r="L9" s="10" t="n"/>
      <c r="M9" s="14">
        <f>IF(OR(E9="",L9=""),"",IF(E9&lt;=L9,"Reorder","OK"))</f>
        <v/>
      </c>
    </row>
    <row r="10">
      <c r="A10" s="9" t="n"/>
      <c r="B10" s="9" t="n"/>
      <c r="C10" s="9" t="n"/>
      <c r="D10" s="9" t="n"/>
      <c r="E10" s="10" t="n"/>
      <c r="F10" s="11" t="n"/>
      <c r="G10" s="11" t="n"/>
      <c r="H10" s="12">
        <f>IFERROR(IF(OR(E10="",F10=""),"",E10*F10),"")</f>
        <v/>
      </c>
      <c r="I10" s="12">
        <f>IFERROR(IF(OR(E10="",G10=""),"",E10*G10),"")</f>
        <v/>
      </c>
      <c r="J10" s="12">
        <f>IF(OR(H10="",I10=""),"",I10-H10)</f>
        <v/>
      </c>
      <c r="K10" s="13">
        <f>IFERROR(IF(OR(G10="",G10=0,F10=""),"",(G10-F10)/G10),"")</f>
        <v/>
      </c>
      <c r="L10" s="10" t="n"/>
      <c r="M10" s="14">
        <f>IF(OR(E10="",L10=""),"",IF(E10&lt;=L10,"Reorder","OK"))</f>
        <v/>
      </c>
    </row>
    <row r="11">
      <c r="A11" s="9" t="n"/>
      <c r="B11" s="9" t="n"/>
      <c r="C11" s="9" t="n"/>
      <c r="D11" s="9" t="n"/>
      <c r="E11" s="10" t="n"/>
      <c r="F11" s="11" t="n"/>
      <c r="G11" s="11" t="n"/>
      <c r="H11" s="12">
        <f>IFERROR(IF(OR(E11="",F11=""),"",E11*F11),"")</f>
        <v/>
      </c>
      <c r="I11" s="12">
        <f>IFERROR(IF(OR(E11="",G11=""),"",E11*G11),"")</f>
        <v/>
      </c>
      <c r="J11" s="12">
        <f>IF(OR(H11="",I11=""),"",I11-H11)</f>
        <v/>
      </c>
      <c r="K11" s="13">
        <f>IFERROR(IF(OR(G11="",G11=0,F11=""),"",(G11-F11)/G11),"")</f>
        <v/>
      </c>
      <c r="L11" s="10" t="n"/>
      <c r="M11" s="14">
        <f>IF(OR(E11="",L11=""),"",IF(E11&lt;=L11,"Reorder","OK"))</f>
        <v/>
      </c>
    </row>
    <row r="12">
      <c r="A12" s="9" t="n"/>
      <c r="B12" s="9" t="n"/>
      <c r="C12" s="9" t="n"/>
      <c r="D12" s="9" t="n"/>
      <c r="E12" s="10" t="n"/>
      <c r="F12" s="11" t="n"/>
      <c r="G12" s="11" t="n"/>
      <c r="H12" s="12">
        <f>IFERROR(IF(OR(E12="",F12=""),"",E12*F12),"")</f>
        <v/>
      </c>
      <c r="I12" s="12">
        <f>IFERROR(IF(OR(E12="",G12=""),"",E12*G12),"")</f>
        <v/>
      </c>
      <c r="J12" s="12">
        <f>IF(OR(H12="",I12=""),"",I12-H12)</f>
        <v/>
      </c>
      <c r="K12" s="13">
        <f>IFERROR(IF(OR(G12="",G12=0,F12=""),"",(G12-F12)/G12),"")</f>
        <v/>
      </c>
      <c r="L12" s="10" t="n"/>
      <c r="M12" s="14">
        <f>IF(OR(E12="",L12=""),"",IF(E12&lt;=L12,"Reorder","OK"))</f>
        <v/>
      </c>
    </row>
    <row r="13">
      <c r="A13" s="9" t="n"/>
      <c r="B13" s="9" t="n"/>
      <c r="C13" s="9" t="n"/>
      <c r="D13" s="9" t="n"/>
      <c r="E13" s="10" t="n"/>
      <c r="F13" s="11" t="n"/>
      <c r="G13" s="11" t="n"/>
      <c r="H13" s="12">
        <f>IFERROR(IF(OR(E13="",F13=""),"",E13*F13),"")</f>
        <v/>
      </c>
      <c r="I13" s="12">
        <f>IFERROR(IF(OR(E13="",G13=""),"",E13*G13),"")</f>
        <v/>
      </c>
      <c r="J13" s="12">
        <f>IF(OR(H13="",I13=""),"",I13-H13)</f>
        <v/>
      </c>
      <c r="K13" s="13">
        <f>IFERROR(IF(OR(G13="",G13=0,F13=""),"",(G13-F13)/G13),"")</f>
        <v/>
      </c>
      <c r="L13" s="10" t="n"/>
      <c r="M13" s="14">
        <f>IF(OR(E13="",L13=""),"",IF(E13&lt;=L13,"Reorder","OK"))</f>
        <v/>
      </c>
    </row>
    <row r="14">
      <c r="A14" s="9" t="n"/>
      <c r="B14" s="9" t="n"/>
      <c r="C14" s="9" t="n"/>
      <c r="D14" s="9" t="n"/>
      <c r="E14" s="10" t="n"/>
      <c r="F14" s="11" t="n"/>
      <c r="G14" s="11" t="n"/>
      <c r="H14" s="12">
        <f>IFERROR(IF(OR(E14="",F14=""),"",E14*F14),"")</f>
        <v/>
      </c>
      <c r="I14" s="12">
        <f>IFERROR(IF(OR(E14="",G14=""),"",E14*G14),"")</f>
        <v/>
      </c>
      <c r="J14" s="12">
        <f>IF(OR(H14="",I14=""),"",I14-H14)</f>
        <v/>
      </c>
      <c r="K14" s="13">
        <f>IFERROR(IF(OR(G14="",G14=0,F14=""),"",(G14-F14)/G14),"")</f>
        <v/>
      </c>
      <c r="L14" s="10" t="n"/>
      <c r="M14" s="14">
        <f>IF(OR(E14="",L14=""),"",IF(E14&lt;=L14,"Reorder","OK"))</f>
        <v/>
      </c>
    </row>
    <row r="15">
      <c r="A15" s="9" t="n"/>
      <c r="B15" s="9" t="n"/>
      <c r="C15" s="9" t="n"/>
      <c r="D15" s="9" t="n"/>
      <c r="E15" s="10" t="n"/>
      <c r="F15" s="11" t="n"/>
      <c r="G15" s="11" t="n"/>
      <c r="H15" s="12">
        <f>IFERROR(IF(OR(E15="",F15=""),"",E15*F15),"")</f>
        <v/>
      </c>
      <c r="I15" s="12">
        <f>IFERROR(IF(OR(E15="",G15=""),"",E15*G15),"")</f>
        <v/>
      </c>
      <c r="J15" s="12">
        <f>IF(OR(H15="",I15=""),"",I15-H15)</f>
        <v/>
      </c>
      <c r="K15" s="13">
        <f>IFERROR(IF(OR(G15="",G15=0,F15=""),"",(G15-F15)/G15),"")</f>
        <v/>
      </c>
      <c r="L15" s="10" t="n"/>
      <c r="M15" s="14">
        <f>IF(OR(E15="",L15=""),"",IF(E15&lt;=L15,"Reorder","OK"))</f>
        <v/>
      </c>
    </row>
    <row r="16">
      <c r="A16" s="9" t="n"/>
      <c r="B16" s="9" t="n"/>
      <c r="C16" s="9" t="n"/>
      <c r="D16" s="9" t="n"/>
      <c r="E16" s="10" t="n"/>
      <c r="F16" s="11" t="n"/>
      <c r="G16" s="11" t="n"/>
      <c r="H16" s="12">
        <f>IFERROR(IF(OR(E16="",F16=""),"",E16*F16),"")</f>
        <v/>
      </c>
      <c r="I16" s="12">
        <f>IFERROR(IF(OR(E16="",G16=""),"",E16*G16),"")</f>
        <v/>
      </c>
      <c r="J16" s="12">
        <f>IF(OR(H16="",I16=""),"",I16-H16)</f>
        <v/>
      </c>
      <c r="K16" s="13">
        <f>IFERROR(IF(OR(G16="",G16=0,F16=""),"",(G16-F16)/G16),"")</f>
        <v/>
      </c>
      <c r="L16" s="10" t="n"/>
      <c r="M16" s="14">
        <f>IF(OR(E16="",L16=""),"",IF(E16&lt;=L16,"Reorder","OK"))</f>
        <v/>
      </c>
    </row>
    <row r="17">
      <c r="A17" s="9" t="n"/>
      <c r="B17" s="9" t="n"/>
      <c r="C17" s="9" t="n"/>
      <c r="D17" s="9" t="n"/>
      <c r="E17" s="10" t="n"/>
      <c r="F17" s="11" t="n"/>
      <c r="G17" s="11" t="n"/>
      <c r="H17" s="12">
        <f>IFERROR(IF(OR(E17="",F17=""),"",E17*F17),"")</f>
        <v/>
      </c>
      <c r="I17" s="12">
        <f>IFERROR(IF(OR(E17="",G17=""),"",E17*G17),"")</f>
        <v/>
      </c>
      <c r="J17" s="12">
        <f>IF(OR(H17="",I17=""),"",I17-H17)</f>
        <v/>
      </c>
      <c r="K17" s="13">
        <f>IFERROR(IF(OR(G17="",G17=0,F17=""),"",(G17-F17)/G17),"")</f>
        <v/>
      </c>
      <c r="L17" s="10" t="n"/>
      <c r="M17" s="14">
        <f>IF(OR(E17="",L17=""),"",IF(E17&lt;=L17,"Reorder","OK"))</f>
        <v/>
      </c>
    </row>
    <row r="18">
      <c r="A18" s="9" t="n"/>
      <c r="B18" s="9" t="n"/>
      <c r="C18" s="9" t="n"/>
      <c r="D18" s="9" t="n"/>
      <c r="E18" s="10" t="n"/>
      <c r="F18" s="11" t="n"/>
      <c r="G18" s="11" t="n"/>
      <c r="H18" s="12">
        <f>IFERROR(IF(OR(E18="",F18=""),"",E18*F18),"")</f>
        <v/>
      </c>
      <c r="I18" s="12">
        <f>IFERROR(IF(OR(E18="",G18=""),"",E18*G18),"")</f>
        <v/>
      </c>
      <c r="J18" s="12">
        <f>IF(OR(H18="",I18=""),"",I18-H18)</f>
        <v/>
      </c>
      <c r="K18" s="13">
        <f>IFERROR(IF(OR(G18="",G18=0,F18=""),"",(G18-F18)/G18),"")</f>
        <v/>
      </c>
      <c r="L18" s="10" t="n"/>
      <c r="M18" s="14">
        <f>IF(OR(E18="",L18=""),"",IF(E18&lt;=L18,"Reorder","OK"))</f>
        <v/>
      </c>
    </row>
    <row r="19">
      <c r="A19" s="9" t="n"/>
      <c r="B19" s="9" t="n"/>
      <c r="C19" s="9" t="n"/>
      <c r="D19" s="9" t="n"/>
      <c r="E19" s="10" t="n"/>
      <c r="F19" s="11" t="n"/>
      <c r="G19" s="11" t="n"/>
      <c r="H19" s="12">
        <f>IFERROR(IF(OR(E19="",F19=""),"",E19*F19),"")</f>
        <v/>
      </c>
      <c r="I19" s="12">
        <f>IFERROR(IF(OR(E19="",G19=""),"",E19*G19),"")</f>
        <v/>
      </c>
      <c r="J19" s="12">
        <f>IF(OR(H19="",I19=""),"",I19-H19)</f>
        <v/>
      </c>
      <c r="K19" s="13">
        <f>IFERROR(IF(OR(G19="",G19=0,F19=""),"",(G19-F19)/G19),"")</f>
        <v/>
      </c>
      <c r="L19" s="10" t="n"/>
      <c r="M19" s="14">
        <f>IF(OR(E19="",L19=""),"",IF(E19&lt;=L19,"Reorder","OK"))</f>
        <v/>
      </c>
    </row>
    <row r="20">
      <c r="A20" s="9" t="n"/>
      <c r="B20" s="9" t="n"/>
      <c r="C20" s="9" t="n"/>
      <c r="D20" s="9" t="n"/>
      <c r="E20" s="10" t="n"/>
      <c r="F20" s="11" t="n"/>
      <c r="G20" s="11" t="n"/>
      <c r="H20" s="12">
        <f>IFERROR(IF(OR(E20="",F20=""),"",E20*F20),"")</f>
        <v/>
      </c>
      <c r="I20" s="12">
        <f>IFERROR(IF(OR(E20="",G20=""),"",E20*G20),"")</f>
        <v/>
      </c>
      <c r="J20" s="12">
        <f>IF(OR(H20="",I20=""),"",I20-H20)</f>
        <v/>
      </c>
      <c r="K20" s="13">
        <f>IFERROR(IF(OR(G20="",G20=0,F20=""),"",(G20-F20)/G20),"")</f>
        <v/>
      </c>
      <c r="L20" s="10" t="n"/>
      <c r="M20" s="14">
        <f>IF(OR(E20="",L20=""),"",IF(E20&lt;=L20,"Reorder","OK"))</f>
        <v/>
      </c>
    </row>
    <row r="21">
      <c r="A21" s="9" t="n"/>
      <c r="B21" s="9" t="n"/>
      <c r="C21" s="9" t="n"/>
      <c r="D21" s="9" t="n"/>
      <c r="E21" s="10" t="n"/>
      <c r="F21" s="11" t="n"/>
      <c r="G21" s="11" t="n"/>
      <c r="H21" s="12">
        <f>IFERROR(IF(OR(E21="",F21=""),"",E21*F21),"")</f>
        <v/>
      </c>
      <c r="I21" s="12">
        <f>IFERROR(IF(OR(E21="",G21=""),"",E21*G21),"")</f>
        <v/>
      </c>
      <c r="J21" s="12">
        <f>IF(OR(H21="",I21=""),"",I21-H21)</f>
        <v/>
      </c>
      <c r="K21" s="13">
        <f>IFERROR(IF(OR(G21="",G21=0,F21=""),"",(G21-F21)/G21),"")</f>
        <v/>
      </c>
      <c r="L21" s="10" t="n"/>
      <c r="M21" s="14">
        <f>IF(OR(E21="",L21=""),"",IF(E21&lt;=L21,"Reorder","OK"))</f>
        <v/>
      </c>
    </row>
    <row r="22">
      <c r="A22" s="9" t="n"/>
      <c r="B22" s="9" t="n"/>
      <c r="C22" s="9" t="n"/>
      <c r="D22" s="9" t="n"/>
      <c r="E22" s="10" t="n"/>
      <c r="F22" s="11" t="n"/>
      <c r="G22" s="11" t="n"/>
      <c r="H22" s="12">
        <f>IFERROR(IF(OR(E22="",F22=""),"",E22*F22),"")</f>
        <v/>
      </c>
      <c r="I22" s="12">
        <f>IFERROR(IF(OR(E22="",G22=""),"",E22*G22),"")</f>
        <v/>
      </c>
      <c r="J22" s="12">
        <f>IF(OR(H22="",I22=""),"",I22-H22)</f>
        <v/>
      </c>
      <c r="K22" s="13">
        <f>IFERROR(IF(OR(G22="",G22=0,F22=""),"",(G22-F22)/G22),"")</f>
        <v/>
      </c>
      <c r="L22" s="10" t="n"/>
      <c r="M22" s="14">
        <f>IF(OR(E22="",L22=""),"",IF(E22&lt;=L22,"Reorder","OK"))</f>
        <v/>
      </c>
    </row>
    <row r="23">
      <c r="A23" s="9" t="n"/>
      <c r="B23" s="9" t="n"/>
      <c r="C23" s="9" t="n"/>
      <c r="D23" s="9" t="n"/>
      <c r="E23" s="10" t="n"/>
      <c r="F23" s="11" t="n"/>
      <c r="G23" s="11" t="n"/>
      <c r="H23" s="12">
        <f>IFERROR(IF(OR(E23="",F23=""),"",E23*F23),"")</f>
        <v/>
      </c>
      <c r="I23" s="12">
        <f>IFERROR(IF(OR(E23="",G23=""),"",E23*G23),"")</f>
        <v/>
      </c>
      <c r="J23" s="12">
        <f>IF(OR(H23="",I23=""),"",I23-H23)</f>
        <v/>
      </c>
      <c r="K23" s="13">
        <f>IFERROR(IF(OR(G23="",G23=0,F23=""),"",(G23-F23)/G23),"")</f>
        <v/>
      </c>
      <c r="L23" s="10" t="n"/>
      <c r="M23" s="14">
        <f>IF(OR(E23="",L23=""),"",IF(E23&lt;=L23,"Reorder","OK"))</f>
        <v/>
      </c>
    </row>
    <row r="24">
      <c r="A24" s="9" t="n"/>
      <c r="B24" s="9" t="n"/>
      <c r="C24" s="9" t="n"/>
      <c r="D24" s="9" t="n"/>
      <c r="E24" s="10" t="n"/>
      <c r="F24" s="11" t="n"/>
      <c r="G24" s="11" t="n"/>
      <c r="H24" s="12">
        <f>IFERROR(IF(OR(E24="",F24=""),"",E24*F24),"")</f>
        <v/>
      </c>
      <c r="I24" s="12">
        <f>IFERROR(IF(OR(E24="",G24=""),"",E24*G24),"")</f>
        <v/>
      </c>
      <c r="J24" s="12">
        <f>IF(OR(H24="",I24=""),"",I24-H24)</f>
        <v/>
      </c>
      <c r="K24" s="13">
        <f>IFERROR(IF(OR(G24="",G24=0,F24=""),"",(G24-F24)/G24),"")</f>
        <v/>
      </c>
      <c r="L24" s="10" t="n"/>
      <c r="M24" s="14">
        <f>IF(OR(E24="",L24=""),"",IF(E24&lt;=L24,"Reorder","OK"))</f>
        <v/>
      </c>
    </row>
    <row r="25">
      <c r="A25" s="9" t="n"/>
      <c r="B25" s="9" t="n"/>
      <c r="C25" s="9" t="n"/>
      <c r="D25" s="9" t="n"/>
      <c r="E25" s="10" t="n"/>
      <c r="F25" s="11" t="n"/>
      <c r="G25" s="11" t="n"/>
      <c r="H25" s="12">
        <f>IFERROR(IF(OR(E25="",F25=""),"",E25*F25),"")</f>
        <v/>
      </c>
      <c r="I25" s="12">
        <f>IFERROR(IF(OR(E25="",G25=""),"",E25*G25),"")</f>
        <v/>
      </c>
      <c r="J25" s="12">
        <f>IF(OR(H25="",I25=""),"",I25-H25)</f>
        <v/>
      </c>
      <c r="K25" s="13">
        <f>IFERROR(IF(OR(G25="",G25=0,F25=""),"",(G25-F25)/G25),"")</f>
        <v/>
      </c>
      <c r="L25" s="10" t="n"/>
      <c r="M25" s="14">
        <f>IF(OR(E25="",L25=""),"",IF(E25&lt;=L25,"Reorder","OK"))</f>
        <v/>
      </c>
    </row>
    <row r="26">
      <c r="A26" s="9" t="n"/>
      <c r="B26" s="9" t="n"/>
      <c r="C26" s="9" t="n"/>
      <c r="D26" s="9" t="n"/>
      <c r="E26" s="10" t="n"/>
      <c r="F26" s="11" t="n"/>
      <c r="G26" s="11" t="n"/>
      <c r="H26" s="12">
        <f>IFERROR(IF(OR(E26="",F26=""),"",E26*F26),"")</f>
        <v/>
      </c>
      <c r="I26" s="12">
        <f>IFERROR(IF(OR(E26="",G26=""),"",E26*G26),"")</f>
        <v/>
      </c>
      <c r="J26" s="12">
        <f>IF(OR(H26="",I26=""),"",I26-H26)</f>
        <v/>
      </c>
      <c r="K26" s="13">
        <f>IFERROR(IF(OR(G26="",G26=0,F26=""),"",(G26-F26)/G26),"")</f>
        <v/>
      </c>
      <c r="L26" s="10" t="n"/>
      <c r="M26" s="14">
        <f>IF(OR(E26="",L26=""),"",IF(E26&lt;=L26,"Reorder","OK"))</f>
        <v/>
      </c>
    </row>
    <row r="27">
      <c r="A27" s="9" t="n"/>
      <c r="B27" s="9" t="n"/>
      <c r="C27" s="9" t="n"/>
      <c r="D27" s="9" t="n"/>
      <c r="E27" s="10" t="n"/>
      <c r="F27" s="11" t="n"/>
      <c r="G27" s="11" t="n"/>
      <c r="H27" s="12">
        <f>IFERROR(IF(OR(E27="",F27=""),"",E27*F27),"")</f>
        <v/>
      </c>
      <c r="I27" s="12">
        <f>IFERROR(IF(OR(E27="",G27=""),"",E27*G27),"")</f>
        <v/>
      </c>
      <c r="J27" s="12">
        <f>IF(OR(H27="",I27=""),"",I27-H27)</f>
        <v/>
      </c>
      <c r="K27" s="13">
        <f>IFERROR(IF(OR(G27="",G27=0,F27=""),"",(G27-F27)/G27),"")</f>
        <v/>
      </c>
      <c r="L27" s="10" t="n"/>
      <c r="M27" s="14">
        <f>IF(OR(E27="",L27=""),"",IF(E27&lt;=L27,"Reorder","OK"))</f>
        <v/>
      </c>
    </row>
    <row r="28">
      <c r="A28" s="9" t="n"/>
      <c r="B28" s="9" t="n"/>
      <c r="C28" s="9" t="n"/>
      <c r="D28" s="9" t="n"/>
      <c r="E28" s="10" t="n"/>
      <c r="F28" s="11" t="n"/>
      <c r="G28" s="11" t="n"/>
      <c r="H28" s="12">
        <f>IFERROR(IF(OR(E28="",F28=""),"",E28*F28),"")</f>
        <v/>
      </c>
      <c r="I28" s="12">
        <f>IFERROR(IF(OR(E28="",G28=""),"",E28*G28),"")</f>
        <v/>
      </c>
      <c r="J28" s="12">
        <f>IF(OR(H28="",I28=""),"",I28-H28)</f>
        <v/>
      </c>
      <c r="K28" s="13">
        <f>IFERROR(IF(OR(G28="",G28=0,F28=""),"",(G28-F28)/G28),"")</f>
        <v/>
      </c>
      <c r="L28" s="10" t="n"/>
      <c r="M28" s="14">
        <f>IF(OR(E28="",L28=""),"",IF(E28&lt;=L28,"Reorder","OK"))</f>
        <v/>
      </c>
    </row>
    <row r="29">
      <c r="A29" s="9" t="n"/>
      <c r="B29" s="9" t="n"/>
      <c r="C29" s="9" t="n"/>
      <c r="D29" s="9" t="n"/>
      <c r="E29" s="10" t="n"/>
      <c r="F29" s="11" t="n"/>
      <c r="G29" s="11" t="n"/>
      <c r="H29" s="12">
        <f>IFERROR(IF(OR(E29="",F29=""),"",E29*F29),"")</f>
        <v/>
      </c>
      <c r="I29" s="12">
        <f>IFERROR(IF(OR(E29="",G29=""),"",E29*G29),"")</f>
        <v/>
      </c>
      <c r="J29" s="12">
        <f>IF(OR(H29="",I29=""),"",I29-H29)</f>
        <v/>
      </c>
      <c r="K29" s="13">
        <f>IFERROR(IF(OR(G29="",G29=0,F29=""),"",(G29-F29)/G29),"")</f>
        <v/>
      </c>
      <c r="L29" s="10" t="n"/>
      <c r="M29" s="14">
        <f>IF(OR(E29="",L29=""),"",IF(E29&lt;=L29,"Reorder","OK"))</f>
        <v/>
      </c>
    </row>
    <row r="30">
      <c r="A30" s="9" t="n"/>
      <c r="B30" s="9" t="n"/>
      <c r="C30" s="9" t="n"/>
      <c r="D30" s="9" t="n"/>
      <c r="E30" s="10" t="n"/>
      <c r="F30" s="11" t="n"/>
      <c r="G30" s="11" t="n"/>
      <c r="H30" s="12">
        <f>IFERROR(IF(OR(E30="",F30=""),"",E30*F30),"")</f>
        <v/>
      </c>
      <c r="I30" s="12">
        <f>IFERROR(IF(OR(E30="",G30=""),"",E30*G30),"")</f>
        <v/>
      </c>
      <c r="J30" s="12">
        <f>IF(OR(H30="",I30=""),"",I30-H30)</f>
        <v/>
      </c>
      <c r="K30" s="13">
        <f>IFERROR(IF(OR(G30="",G30=0,F30=""),"",(G30-F30)/G30),"")</f>
        <v/>
      </c>
      <c r="L30" s="10" t="n"/>
      <c r="M30" s="14">
        <f>IF(OR(E30="",L30=""),"",IF(E30&lt;=L30,"Reorder","OK"))</f>
        <v/>
      </c>
    </row>
    <row r="31">
      <c r="A31" s="9" t="n"/>
      <c r="B31" s="9" t="n"/>
      <c r="C31" s="9" t="n"/>
      <c r="D31" s="9" t="n"/>
      <c r="E31" s="10" t="n"/>
      <c r="F31" s="11" t="n"/>
      <c r="G31" s="11" t="n"/>
      <c r="H31" s="12">
        <f>IFERROR(IF(OR(E31="",F31=""),"",E31*F31),"")</f>
        <v/>
      </c>
      <c r="I31" s="12">
        <f>IFERROR(IF(OR(E31="",G31=""),"",E31*G31),"")</f>
        <v/>
      </c>
      <c r="J31" s="12">
        <f>IF(OR(H31="",I31=""),"",I31-H31)</f>
        <v/>
      </c>
      <c r="K31" s="13">
        <f>IFERROR(IF(OR(G31="",G31=0,F31=""),"",(G31-F31)/G31),"")</f>
        <v/>
      </c>
      <c r="L31" s="10" t="n"/>
      <c r="M31" s="14">
        <f>IF(OR(E31="",L31=""),"",IF(E31&lt;=L31,"Reorder","OK"))</f>
        <v/>
      </c>
    </row>
    <row r="32">
      <c r="A32" s="9" t="n"/>
      <c r="B32" s="9" t="n"/>
      <c r="C32" s="9" t="n"/>
      <c r="D32" s="9" t="n"/>
      <c r="E32" s="10" t="n"/>
      <c r="F32" s="11" t="n"/>
      <c r="G32" s="11" t="n"/>
      <c r="H32" s="12">
        <f>IFERROR(IF(OR(E32="",F32=""),"",E32*F32),"")</f>
        <v/>
      </c>
      <c r="I32" s="12">
        <f>IFERROR(IF(OR(E32="",G32=""),"",E32*G32),"")</f>
        <v/>
      </c>
      <c r="J32" s="12">
        <f>IF(OR(H32="",I32=""),"",I32-H32)</f>
        <v/>
      </c>
      <c r="K32" s="13">
        <f>IFERROR(IF(OR(G32="",G32=0,F32=""),"",(G32-F32)/G32),"")</f>
        <v/>
      </c>
      <c r="L32" s="10" t="n"/>
      <c r="M32" s="14">
        <f>IF(OR(E32="",L32=""),"",IF(E32&lt;=L32,"Reorder","OK"))</f>
        <v/>
      </c>
    </row>
    <row r="33">
      <c r="A33" s="9" t="n"/>
      <c r="B33" s="9" t="n"/>
      <c r="C33" s="9" t="n"/>
      <c r="D33" s="9" t="n"/>
      <c r="E33" s="10" t="n"/>
      <c r="F33" s="11" t="n"/>
      <c r="G33" s="11" t="n"/>
      <c r="H33" s="12">
        <f>IFERROR(IF(OR(E33="",F33=""),"",E33*F33),"")</f>
        <v/>
      </c>
      <c r="I33" s="12">
        <f>IFERROR(IF(OR(E33="",G33=""),"",E33*G33),"")</f>
        <v/>
      </c>
      <c r="J33" s="12">
        <f>IF(OR(H33="",I33=""),"",I33-H33)</f>
        <v/>
      </c>
      <c r="K33" s="13">
        <f>IFERROR(IF(OR(G33="",G33=0,F33=""),"",(G33-F33)/G33),"")</f>
        <v/>
      </c>
      <c r="L33" s="10" t="n"/>
      <c r="M33" s="14">
        <f>IF(OR(E33="",L33=""),"",IF(E33&lt;=L33,"Reorder","OK"))</f>
        <v/>
      </c>
    </row>
    <row r="34">
      <c r="A34" s="9" t="n"/>
      <c r="B34" s="9" t="n"/>
      <c r="C34" s="9" t="n"/>
      <c r="D34" s="9" t="n"/>
      <c r="E34" s="10" t="n"/>
      <c r="F34" s="11" t="n"/>
      <c r="G34" s="11" t="n"/>
      <c r="H34" s="12">
        <f>IFERROR(IF(OR(E34="",F34=""),"",E34*F34),"")</f>
        <v/>
      </c>
      <c r="I34" s="12">
        <f>IFERROR(IF(OR(E34="",G34=""),"",E34*G34),"")</f>
        <v/>
      </c>
      <c r="J34" s="12">
        <f>IF(OR(H34="",I34=""),"",I34-H34)</f>
        <v/>
      </c>
      <c r="K34" s="13">
        <f>IFERROR(IF(OR(G34="",G34=0,F34=""),"",(G34-F34)/G34),"")</f>
        <v/>
      </c>
      <c r="L34" s="10" t="n"/>
      <c r="M34" s="14">
        <f>IF(OR(E34="",L34=""),"",IF(E34&lt;=L34,"Reorder","OK"))</f>
        <v/>
      </c>
    </row>
    <row r="35">
      <c r="A35" s="9" t="n"/>
      <c r="B35" s="9" t="n"/>
      <c r="C35" s="9" t="n"/>
      <c r="D35" s="9" t="n"/>
      <c r="E35" s="10" t="n"/>
      <c r="F35" s="11" t="n"/>
      <c r="G35" s="11" t="n"/>
      <c r="H35" s="12">
        <f>IFERROR(IF(OR(E35="",F35=""),"",E35*F35),"")</f>
        <v/>
      </c>
      <c r="I35" s="12">
        <f>IFERROR(IF(OR(E35="",G35=""),"",E35*G35),"")</f>
        <v/>
      </c>
      <c r="J35" s="12">
        <f>IF(OR(H35="",I35=""),"",I35-H35)</f>
        <v/>
      </c>
      <c r="K35" s="13">
        <f>IFERROR(IF(OR(G35="",G35=0,F35=""),"",(G35-F35)/G35),"")</f>
        <v/>
      </c>
      <c r="L35" s="10" t="n"/>
      <c r="M35" s="14">
        <f>IF(OR(E35="",L35=""),"",IF(E35&lt;=L35,"Reorder","OK"))</f>
        <v/>
      </c>
    </row>
    <row r="36">
      <c r="A36" s="9" t="n"/>
      <c r="B36" s="9" t="n"/>
      <c r="C36" s="9" t="n"/>
      <c r="D36" s="9" t="n"/>
      <c r="E36" s="10" t="n"/>
      <c r="F36" s="11" t="n"/>
      <c r="G36" s="11" t="n"/>
      <c r="H36" s="12">
        <f>IFERROR(IF(OR(E36="",F36=""),"",E36*F36),"")</f>
        <v/>
      </c>
      <c r="I36" s="12">
        <f>IFERROR(IF(OR(E36="",G36=""),"",E36*G36),"")</f>
        <v/>
      </c>
      <c r="J36" s="12">
        <f>IF(OR(H36="",I36=""),"",I36-H36)</f>
        <v/>
      </c>
      <c r="K36" s="13">
        <f>IFERROR(IF(OR(G36="",G36=0,F36=""),"",(G36-F36)/G36),"")</f>
        <v/>
      </c>
      <c r="L36" s="10" t="n"/>
      <c r="M36" s="14">
        <f>IF(OR(E36="",L36=""),"",IF(E36&lt;=L36,"Reorder","OK"))</f>
        <v/>
      </c>
    </row>
    <row r="37">
      <c r="A37" s="9" t="n"/>
      <c r="B37" s="9" t="n"/>
      <c r="C37" s="9" t="n"/>
      <c r="D37" s="9" t="n"/>
      <c r="E37" s="10" t="n"/>
      <c r="F37" s="11" t="n"/>
      <c r="G37" s="11" t="n"/>
      <c r="H37" s="12">
        <f>IFERROR(IF(OR(E37="",F37=""),"",E37*F37),"")</f>
        <v/>
      </c>
      <c r="I37" s="12">
        <f>IFERROR(IF(OR(E37="",G37=""),"",E37*G37),"")</f>
        <v/>
      </c>
      <c r="J37" s="12">
        <f>IF(OR(H37="",I37=""),"",I37-H37)</f>
        <v/>
      </c>
      <c r="K37" s="13">
        <f>IFERROR(IF(OR(G37="",G37=0,F37=""),"",(G37-F37)/G37),"")</f>
        <v/>
      </c>
      <c r="L37" s="10" t="n"/>
      <c r="M37" s="14">
        <f>IF(OR(E37="",L37=""),"",IF(E37&lt;=L37,"Reorder","OK"))</f>
        <v/>
      </c>
    </row>
    <row r="38">
      <c r="A38" s="9" t="n"/>
      <c r="B38" s="9" t="n"/>
      <c r="C38" s="9" t="n"/>
      <c r="D38" s="9" t="n"/>
      <c r="E38" s="10" t="n"/>
      <c r="F38" s="11" t="n"/>
      <c r="G38" s="11" t="n"/>
      <c r="H38" s="12">
        <f>IFERROR(IF(OR(E38="",F38=""),"",E38*F38),"")</f>
        <v/>
      </c>
      <c r="I38" s="12">
        <f>IFERROR(IF(OR(E38="",G38=""),"",E38*G38),"")</f>
        <v/>
      </c>
      <c r="J38" s="12">
        <f>IF(OR(H38="",I38=""),"",I38-H38)</f>
        <v/>
      </c>
      <c r="K38" s="13">
        <f>IFERROR(IF(OR(G38="",G38=0,F38=""),"",(G38-F38)/G38),"")</f>
        <v/>
      </c>
      <c r="L38" s="10" t="n"/>
      <c r="M38" s="14">
        <f>IF(OR(E38="",L38=""),"",IF(E38&lt;=L38,"Reorder","OK"))</f>
        <v/>
      </c>
    </row>
    <row r="39">
      <c r="A39" s="9" t="n"/>
      <c r="B39" s="9" t="n"/>
      <c r="C39" s="9" t="n"/>
      <c r="D39" s="9" t="n"/>
      <c r="E39" s="10" t="n"/>
      <c r="F39" s="11" t="n"/>
      <c r="G39" s="11" t="n"/>
      <c r="H39" s="12">
        <f>IFERROR(IF(OR(E39="",F39=""),"",E39*F39),"")</f>
        <v/>
      </c>
      <c r="I39" s="12">
        <f>IFERROR(IF(OR(E39="",G39=""),"",E39*G39),"")</f>
        <v/>
      </c>
      <c r="J39" s="12">
        <f>IF(OR(H39="",I39=""),"",I39-H39)</f>
        <v/>
      </c>
      <c r="K39" s="13">
        <f>IFERROR(IF(OR(G39="",G39=0,F39=""),"",(G39-F39)/G39),"")</f>
        <v/>
      </c>
      <c r="L39" s="10" t="n"/>
      <c r="M39" s="14">
        <f>IF(OR(E39="",L39=""),"",IF(E39&lt;=L39,"Reorder","OK"))</f>
        <v/>
      </c>
    </row>
    <row r="40">
      <c r="A40" s="9" t="n"/>
      <c r="B40" s="9" t="n"/>
      <c r="C40" s="9" t="n"/>
      <c r="D40" s="9" t="n"/>
      <c r="E40" s="10" t="n"/>
      <c r="F40" s="11" t="n"/>
      <c r="G40" s="11" t="n"/>
      <c r="H40" s="12">
        <f>IFERROR(IF(OR(E40="",F40=""),"",E40*F40),"")</f>
        <v/>
      </c>
      <c r="I40" s="12">
        <f>IFERROR(IF(OR(E40="",G40=""),"",E40*G40),"")</f>
        <v/>
      </c>
      <c r="J40" s="12">
        <f>IF(OR(H40="",I40=""),"",I40-H40)</f>
        <v/>
      </c>
      <c r="K40" s="13">
        <f>IFERROR(IF(OR(G40="",G40=0,F40=""),"",(G40-F40)/G40),"")</f>
        <v/>
      </c>
      <c r="L40" s="10" t="n"/>
      <c r="M40" s="14">
        <f>IF(OR(E40="",L40=""),"",IF(E40&lt;=L40,"Reorder","OK"))</f>
        <v/>
      </c>
    </row>
    <row r="41">
      <c r="A41" s="9" t="n"/>
      <c r="B41" s="9" t="n"/>
      <c r="C41" s="9" t="n"/>
      <c r="D41" s="9" t="n"/>
      <c r="E41" s="10" t="n"/>
      <c r="F41" s="11" t="n"/>
      <c r="G41" s="11" t="n"/>
      <c r="H41" s="12">
        <f>IFERROR(IF(OR(E41="",F41=""),"",E41*F41),"")</f>
        <v/>
      </c>
      <c r="I41" s="12">
        <f>IFERROR(IF(OR(E41="",G41=""),"",E41*G41),"")</f>
        <v/>
      </c>
      <c r="J41" s="12">
        <f>IF(OR(H41="",I41=""),"",I41-H41)</f>
        <v/>
      </c>
      <c r="K41" s="13">
        <f>IFERROR(IF(OR(G41="",G41=0,F41=""),"",(G41-F41)/G41),"")</f>
        <v/>
      </c>
      <c r="L41" s="10" t="n"/>
      <c r="M41" s="14">
        <f>IF(OR(E41="",L41=""),"",IF(E41&lt;=L41,"Reorder","OK"))</f>
        <v/>
      </c>
    </row>
    <row r="42">
      <c r="A42" s="9" t="n"/>
      <c r="B42" s="9" t="n"/>
      <c r="C42" s="9" t="n"/>
      <c r="D42" s="9" t="n"/>
      <c r="E42" s="10" t="n"/>
      <c r="F42" s="11" t="n"/>
      <c r="G42" s="11" t="n"/>
      <c r="H42" s="12">
        <f>IFERROR(IF(OR(E42="",F42=""),"",E42*F42),"")</f>
        <v/>
      </c>
      <c r="I42" s="12">
        <f>IFERROR(IF(OR(E42="",G42=""),"",E42*G42),"")</f>
        <v/>
      </c>
      <c r="J42" s="12">
        <f>IF(OR(H42="",I42=""),"",I42-H42)</f>
        <v/>
      </c>
      <c r="K42" s="13">
        <f>IFERROR(IF(OR(G42="",G42=0,F42=""),"",(G42-F42)/G42),"")</f>
        <v/>
      </c>
      <c r="L42" s="10" t="n"/>
      <c r="M42" s="14">
        <f>IF(OR(E42="",L42=""),"",IF(E42&lt;=L42,"Reorder","OK"))</f>
        <v/>
      </c>
    </row>
    <row r="43">
      <c r="A43" s="9" t="n"/>
      <c r="B43" s="9" t="n"/>
      <c r="C43" s="9" t="n"/>
      <c r="D43" s="9" t="n"/>
      <c r="E43" s="10" t="n"/>
      <c r="F43" s="11" t="n"/>
      <c r="G43" s="11" t="n"/>
      <c r="H43" s="12">
        <f>IFERROR(IF(OR(E43="",F43=""),"",E43*F43),"")</f>
        <v/>
      </c>
      <c r="I43" s="12">
        <f>IFERROR(IF(OR(E43="",G43=""),"",E43*G43),"")</f>
        <v/>
      </c>
      <c r="J43" s="12">
        <f>IF(OR(H43="",I43=""),"",I43-H43)</f>
        <v/>
      </c>
      <c r="K43" s="13">
        <f>IFERROR(IF(OR(G43="",G43=0,F43=""),"",(G43-F43)/G43),"")</f>
        <v/>
      </c>
      <c r="L43" s="10" t="n"/>
      <c r="M43" s="14">
        <f>IF(OR(E43="",L43=""),"",IF(E43&lt;=L43,"Reorder","OK"))</f>
        <v/>
      </c>
    </row>
    <row r="44">
      <c r="A44" s="9" t="n"/>
      <c r="B44" s="9" t="n"/>
      <c r="C44" s="9" t="n"/>
      <c r="D44" s="9" t="n"/>
      <c r="E44" s="10" t="n"/>
      <c r="F44" s="11" t="n"/>
      <c r="G44" s="11" t="n"/>
      <c r="H44" s="12">
        <f>IFERROR(IF(OR(E44="",F44=""),"",E44*F44),"")</f>
        <v/>
      </c>
      <c r="I44" s="12">
        <f>IFERROR(IF(OR(E44="",G44=""),"",E44*G44),"")</f>
        <v/>
      </c>
      <c r="J44" s="12">
        <f>IF(OR(H44="",I44=""),"",I44-H44)</f>
        <v/>
      </c>
      <c r="K44" s="13">
        <f>IFERROR(IF(OR(G44="",G44=0,F44=""),"",(G44-F44)/G44),"")</f>
        <v/>
      </c>
      <c r="L44" s="10" t="n"/>
      <c r="M44" s="14">
        <f>IF(OR(E44="",L44=""),"",IF(E44&lt;=L44,"Reorder","OK"))</f>
        <v/>
      </c>
    </row>
    <row r="45">
      <c r="A45" s="9" t="n"/>
      <c r="B45" s="9" t="n"/>
      <c r="C45" s="9" t="n"/>
      <c r="D45" s="9" t="n"/>
      <c r="E45" s="10" t="n"/>
      <c r="F45" s="11" t="n"/>
      <c r="G45" s="11" t="n"/>
      <c r="H45" s="12">
        <f>IFERROR(IF(OR(E45="",F45=""),"",E45*F45),"")</f>
        <v/>
      </c>
      <c r="I45" s="12">
        <f>IFERROR(IF(OR(E45="",G45=""),"",E45*G45),"")</f>
        <v/>
      </c>
      <c r="J45" s="12">
        <f>IF(OR(H45="",I45=""),"",I45-H45)</f>
        <v/>
      </c>
      <c r="K45" s="13">
        <f>IFERROR(IF(OR(G45="",G45=0,F45=""),"",(G45-F45)/G45),"")</f>
        <v/>
      </c>
      <c r="L45" s="10" t="n"/>
      <c r="M45" s="14">
        <f>IF(OR(E45="",L45=""),"",IF(E45&lt;=L45,"Reorder","OK"))</f>
        <v/>
      </c>
    </row>
    <row r="46">
      <c r="A46" s="9" t="n"/>
      <c r="B46" s="9" t="n"/>
      <c r="C46" s="9" t="n"/>
      <c r="D46" s="9" t="n"/>
      <c r="E46" s="10" t="n"/>
      <c r="F46" s="11" t="n"/>
      <c r="G46" s="11" t="n"/>
      <c r="H46" s="12">
        <f>IFERROR(IF(OR(E46="",F46=""),"",E46*F46),"")</f>
        <v/>
      </c>
      <c r="I46" s="12">
        <f>IFERROR(IF(OR(E46="",G46=""),"",E46*G46),"")</f>
        <v/>
      </c>
      <c r="J46" s="12">
        <f>IF(OR(H46="",I46=""),"",I46-H46)</f>
        <v/>
      </c>
      <c r="K46" s="13">
        <f>IFERROR(IF(OR(G46="",G46=0,F46=""),"",(G46-F46)/G46),"")</f>
        <v/>
      </c>
      <c r="L46" s="10" t="n"/>
      <c r="M46" s="14">
        <f>IF(OR(E46="",L46=""),"",IF(E46&lt;=L46,"Reorder","OK"))</f>
        <v/>
      </c>
    </row>
    <row r="47">
      <c r="A47" s="9" t="n"/>
      <c r="B47" s="9" t="n"/>
      <c r="C47" s="9" t="n"/>
      <c r="D47" s="9" t="n"/>
      <c r="E47" s="10" t="n"/>
      <c r="F47" s="11" t="n"/>
      <c r="G47" s="11" t="n"/>
      <c r="H47" s="12">
        <f>IFERROR(IF(OR(E47="",F47=""),"",E47*F47),"")</f>
        <v/>
      </c>
      <c r="I47" s="12">
        <f>IFERROR(IF(OR(E47="",G47=""),"",E47*G47),"")</f>
        <v/>
      </c>
      <c r="J47" s="12">
        <f>IF(OR(H47="",I47=""),"",I47-H47)</f>
        <v/>
      </c>
      <c r="K47" s="13">
        <f>IFERROR(IF(OR(G47="",G47=0,F47=""),"",(G47-F47)/G47),"")</f>
        <v/>
      </c>
      <c r="L47" s="10" t="n"/>
      <c r="M47" s="14">
        <f>IF(OR(E47="",L47=""),"",IF(E47&lt;=L47,"Reorder","OK"))</f>
        <v/>
      </c>
    </row>
    <row r="48">
      <c r="A48" s="9" t="n"/>
      <c r="B48" s="9" t="n"/>
      <c r="C48" s="9" t="n"/>
      <c r="D48" s="9" t="n"/>
      <c r="E48" s="10" t="n"/>
      <c r="F48" s="11" t="n"/>
      <c r="G48" s="11" t="n"/>
      <c r="H48" s="12">
        <f>IFERROR(IF(OR(E48="",F48=""),"",E48*F48),"")</f>
        <v/>
      </c>
      <c r="I48" s="12">
        <f>IFERROR(IF(OR(E48="",G48=""),"",E48*G48),"")</f>
        <v/>
      </c>
      <c r="J48" s="12">
        <f>IF(OR(H48="",I48=""),"",I48-H48)</f>
        <v/>
      </c>
      <c r="K48" s="13">
        <f>IFERROR(IF(OR(G48="",G48=0,F48=""),"",(G48-F48)/G48),"")</f>
        <v/>
      </c>
      <c r="L48" s="10" t="n"/>
      <c r="M48" s="14">
        <f>IF(OR(E48="",L48=""),"",IF(E48&lt;=L48,"Reorder","OK"))</f>
        <v/>
      </c>
    </row>
    <row r="49">
      <c r="A49" s="9" t="n"/>
      <c r="B49" s="9" t="n"/>
      <c r="C49" s="9" t="n"/>
      <c r="D49" s="9" t="n"/>
      <c r="E49" s="10" t="n"/>
      <c r="F49" s="11" t="n"/>
      <c r="G49" s="11" t="n"/>
      <c r="H49" s="12">
        <f>IFERROR(IF(OR(E49="",F49=""),"",E49*F49),"")</f>
        <v/>
      </c>
      <c r="I49" s="12">
        <f>IFERROR(IF(OR(E49="",G49=""),"",E49*G49),"")</f>
        <v/>
      </c>
      <c r="J49" s="12">
        <f>IF(OR(H49="",I49=""),"",I49-H49)</f>
        <v/>
      </c>
      <c r="K49" s="13">
        <f>IFERROR(IF(OR(G49="",G49=0,F49=""),"",(G49-F49)/G49),"")</f>
        <v/>
      </c>
      <c r="L49" s="10" t="n"/>
      <c r="M49" s="14">
        <f>IF(OR(E49="",L49=""),"",IF(E49&lt;=L49,"Reorder","OK"))</f>
        <v/>
      </c>
    </row>
    <row r="50">
      <c r="A50" s="9" t="n"/>
      <c r="B50" s="9" t="n"/>
      <c r="C50" s="9" t="n"/>
      <c r="D50" s="9" t="n"/>
      <c r="E50" s="10" t="n"/>
      <c r="F50" s="11" t="n"/>
      <c r="G50" s="11" t="n"/>
      <c r="H50" s="12">
        <f>IFERROR(IF(OR(E50="",F50=""),"",E50*F50),"")</f>
        <v/>
      </c>
      <c r="I50" s="12">
        <f>IFERROR(IF(OR(E50="",G50=""),"",E50*G50),"")</f>
        <v/>
      </c>
      <c r="J50" s="12">
        <f>IF(OR(H50="",I50=""),"",I50-H50)</f>
        <v/>
      </c>
      <c r="K50" s="13">
        <f>IFERROR(IF(OR(G50="",G50=0,F50=""),"",(G50-F50)/G50),"")</f>
        <v/>
      </c>
      <c r="L50" s="10" t="n"/>
      <c r="M50" s="14">
        <f>IF(OR(E50="",L50=""),"",IF(E50&lt;=L50,"Reorder","OK"))</f>
        <v/>
      </c>
    </row>
    <row r="51">
      <c r="A51" s="9" t="n"/>
      <c r="B51" s="9" t="n"/>
      <c r="C51" s="9" t="n"/>
      <c r="D51" s="9" t="n"/>
      <c r="E51" s="10" t="n"/>
      <c r="F51" s="11" t="n"/>
      <c r="G51" s="11" t="n"/>
      <c r="H51" s="12">
        <f>IFERROR(IF(OR(E51="",F51=""),"",E51*F51),"")</f>
        <v/>
      </c>
      <c r="I51" s="12">
        <f>IFERROR(IF(OR(E51="",G51=""),"",E51*G51),"")</f>
        <v/>
      </c>
      <c r="J51" s="12">
        <f>IF(OR(H51="",I51=""),"",I51-H51)</f>
        <v/>
      </c>
      <c r="K51" s="13">
        <f>IFERROR(IF(OR(G51="",G51=0,F51=""),"",(G51-F51)/G51),"")</f>
        <v/>
      </c>
      <c r="L51" s="10" t="n"/>
      <c r="M51" s="14">
        <f>IF(OR(E51="",L51=""),"",IF(E51&lt;=L51,"Reorder","OK"))</f>
        <v/>
      </c>
    </row>
    <row r="52">
      <c r="A52" s="9" t="n"/>
      <c r="B52" s="9" t="n"/>
      <c r="C52" s="9" t="n"/>
      <c r="D52" s="9" t="n"/>
      <c r="E52" s="10" t="n"/>
      <c r="F52" s="11" t="n"/>
      <c r="G52" s="11" t="n"/>
      <c r="H52" s="12">
        <f>IFERROR(IF(OR(E52="",F52=""),"",E52*F52),"")</f>
        <v/>
      </c>
      <c r="I52" s="12">
        <f>IFERROR(IF(OR(E52="",G52=""),"",E52*G52),"")</f>
        <v/>
      </c>
      <c r="J52" s="12">
        <f>IF(OR(H52="",I52=""),"",I52-H52)</f>
        <v/>
      </c>
      <c r="K52" s="13">
        <f>IFERROR(IF(OR(G52="",G52=0,F52=""),"",(G52-F52)/G52),"")</f>
        <v/>
      </c>
      <c r="L52" s="10" t="n"/>
      <c r="M52" s="14">
        <f>IF(OR(E52="",L52=""),"",IF(E52&lt;=L52,"Reorder","OK"))</f>
        <v/>
      </c>
    </row>
    <row r="53">
      <c r="A53" s="9" t="n"/>
      <c r="B53" s="9" t="n"/>
      <c r="C53" s="9" t="n"/>
      <c r="D53" s="9" t="n"/>
      <c r="E53" s="10" t="n"/>
      <c r="F53" s="11" t="n"/>
      <c r="G53" s="11" t="n"/>
      <c r="H53" s="12">
        <f>IFERROR(IF(OR(E53="",F53=""),"",E53*F53),"")</f>
        <v/>
      </c>
      <c r="I53" s="12">
        <f>IFERROR(IF(OR(E53="",G53=""),"",E53*G53),"")</f>
        <v/>
      </c>
      <c r="J53" s="12">
        <f>IF(OR(H53="",I53=""),"",I53-H53)</f>
        <v/>
      </c>
      <c r="K53" s="13">
        <f>IFERROR(IF(OR(G53="",G53=0,F53=""),"",(G53-F53)/G53),"")</f>
        <v/>
      </c>
      <c r="L53" s="10" t="n"/>
      <c r="M53" s="14">
        <f>IF(OR(E53="",L53=""),"",IF(E53&lt;=L53,"Reorder","OK"))</f>
        <v/>
      </c>
    </row>
    <row r="54">
      <c r="A54" s="9" t="n"/>
      <c r="B54" s="9" t="n"/>
      <c r="C54" s="9" t="n"/>
      <c r="D54" s="9" t="n"/>
      <c r="E54" s="10" t="n"/>
      <c r="F54" s="11" t="n"/>
      <c r="G54" s="11" t="n"/>
      <c r="H54" s="12">
        <f>IFERROR(IF(OR(E54="",F54=""),"",E54*F54),"")</f>
        <v/>
      </c>
      <c r="I54" s="12">
        <f>IFERROR(IF(OR(E54="",G54=""),"",E54*G54),"")</f>
        <v/>
      </c>
      <c r="J54" s="12">
        <f>IF(OR(H54="",I54=""),"",I54-H54)</f>
        <v/>
      </c>
      <c r="K54" s="13">
        <f>IFERROR(IF(OR(G54="",G54=0,F54=""),"",(G54-F54)/G54),"")</f>
        <v/>
      </c>
      <c r="L54" s="10" t="n"/>
      <c r="M54" s="14">
        <f>IF(OR(E54="",L54=""),"",IF(E54&lt;=L54,"Reorder","OK"))</f>
        <v/>
      </c>
    </row>
    <row r="55">
      <c r="A55" s="9" t="n"/>
      <c r="B55" s="9" t="n"/>
      <c r="C55" s="9" t="n"/>
      <c r="D55" s="9" t="n"/>
      <c r="E55" s="10" t="n"/>
      <c r="F55" s="11" t="n"/>
      <c r="G55" s="11" t="n"/>
      <c r="H55" s="12">
        <f>IFERROR(IF(OR(E55="",F55=""),"",E55*F55),"")</f>
        <v/>
      </c>
      <c r="I55" s="12">
        <f>IFERROR(IF(OR(E55="",G55=""),"",E55*G55),"")</f>
        <v/>
      </c>
      <c r="J55" s="12">
        <f>IF(OR(H55="",I55=""),"",I55-H55)</f>
        <v/>
      </c>
      <c r="K55" s="13">
        <f>IFERROR(IF(OR(G55="",G55=0,F55=""),"",(G55-F55)/G55),"")</f>
        <v/>
      </c>
      <c r="L55" s="10" t="n"/>
      <c r="M55" s="14">
        <f>IF(OR(E55="",L55=""),"",IF(E55&lt;=L55,"Reorder","OK"))</f>
        <v/>
      </c>
    </row>
    <row r="56">
      <c r="A56" s="9" t="n"/>
      <c r="B56" s="9" t="n"/>
      <c r="C56" s="9" t="n"/>
      <c r="D56" s="9" t="n"/>
      <c r="E56" s="10" t="n"/>
      <c r="F56" s="11" t="n"/>
      <c r="G56" s="11" t="n"/>
      <c r="H56" s="12">
        <f>IFERROR(IF(OR(E56="",F56=""),"",E56*F56),"")</f>
        <v/>
      </c>
      <c r="I56" s="12">
        <f>IFERROR(IF(OR(E56="",G56=""),"",E56*G56),"")</f>
        <v/>
      </c>
      <c r="J56" s="12">
        <f>IF(OR(H56="",I56=""),"",I56-H56)</f>
        <v/>
      </c>
      <c r="K56" s="13">
        <f>IFERROR(IF(OR(G56="",G56=0,F56=""),"",(G56-F56)/G56),"")</f>
        <v/>
      </c>
      <c r="L56" s="10" t="n"/>
      <c r="M56" s="14">
        <f>IF(OR(E56="",L56=""),"",IF(E56&lt;=L56,"Reorder","OK"))</f>
        <v/>
      </c>
    </row>
    <row r="57">
      <c r="A57" s="9" t="n"/>
      <c r="B57" s="9" t="n"/>
      <c r="C57" s="9" t="n"/>
      <c r="D57" s="9" t="n"/>
      <c r="E57" s="10" t="n"/>
      <c r="F57" s="11" t="n"/>
      <c r="G57" s="11" t="n"/>
      <c r="H57" s="12">
        <f>IFERROR(IF(OR(E57="",F57=""),"",E57*F57),"")</f>
        <v/>
      </c>
      <c r="I57" s="12">
        <f>IFERROR(IF(OR(E57="",G57=""),"",E57*G57),"")</f>
        <v/>
      </c>
      <c r="J57" s="12">
        <f>IF(OR(H57="",I57=""),"",I57-H57)</f>
        <v/>
      </c>
      <c r="K57" s="13">
        <f>IFERROR(IF(OR(G57="",G57=0,F57=""),"",(G57-F57)/G57),"")</f>
        <v/>
      </c>
      <c r="L57" s="10" t="n"/>
      <c r="M57" s="14">
        <f>IF(OR(E57="",L57=""),"",IF(E57&lt;=L57,"Reorder","OK"))</f>
        <v/>
      </c>
    </row>
    <row r="58">
      <c r="A58" s="9" t="n"/>
      <c r="B58" s="9" t="n"/>
      <c r="C58" s="9" t="n"/>
      <c r="D58" s="9" t="n"/>
      <c r="E58" s="10" t="n"/>
      <c r="F58" s="11" t="n"/>
      <c r="G58" s="11" t="n"/>
      <c r="H58" s="12">
        <f>IFERROR(IF(OR(E58="",F58=""),"",E58*F58),"")</f>
        <v/>
      </c>
      <c r="I58" s="12">
        <f>IFERROR(IF(OR(E58="",G58=""),"",E58*G58),"")</f>
        <v/>
      </c>
      <c r="J58" s="12">
        <f>IF(OR(H58="",I58=""),"",I58-H58)</f>
        <v/>
      </c>
      <c r="K58" s="13">
        <f>IFERROR(IF(OR(G58="",G58=0,F58=""),"",(G58-F58)/G58),"")</f>
        <v/>
      </c>
      <c r="L58" s="10" t="n"/>
      <c r="M58" s="14">
        <f>IF(OR(E58="",L58=""),"",IF(E58&lt;=L58,"Reorder","OK"))</f>
        <v/>
      </c>
    </row>
    <row r="59">
      <c r="A59" s="9" t="n"/>
      <c r="B59" s="9" t="n"/>
      <c r="C59" s="9" t="n"/>
      <c r="D59" s="9" t="n"/>
      <c r="E59" s="10" t="n"/>
      <c r="F59" s="11" t="n"/>
      <c r="G59" s="11" t="n"/>
      <c r="H59" s="12">
        <f>IFERROR(IF(OR(E59="",F59=""),"",E59*F59),"")</f>
        <v/>
      </c>
      <c r="I59" s="12">
        <f>IFERROR(IF(OR(E59="",G59=""),"",E59*G59),"")</f>
        <v/>
      </c>
      <c r="J59" s="12">
        <f>IF(OR(H59="",I59=""),"",I59-H59)</f>
        <v/>
      </c>
      <c r="K59" s="13">
        <f>IFERROR(IF(OR(G59="",G59=0,F59=""),"",(G59-F59)/G59),"")</f>
        <v/>
      </c>
      <c r="L59" s="10" t="n"/>
      <c r="M59" s="14">
        <f>IF(OR(E59="",L59=""),"",IF(E59&lt;=L59,"Reorder","OK"))</f>
        <v/>
      </c>
    </row>
    <row r="60">
      <c r="A60" s="9" t="n"/>
      <c r="B60" s="9" t="n"/>
      <c r="C60" s="9" t="n"/>
      <c r="D60" s="9" t="n"/>
      <c r="E60" s="10" t="n"/>
      <c r="F60" s="11" t="n"/>
      <c r="G60" s="11" t="n"/>
      <c r="H60" s="12">
        <f>IFERROR(IF(OR(E60="",F60=""),"",E60*F60),"")</f>
        <v/>
      </c>
      <c r="I60" s="12">
        <f>IFERROR(IF(OR(E60="",G60=""),"",E60*G60),"")</f>
        <v/>
      </c>
      <c r="J60" s="12">
        <f>IF(OR(H60="",I60=""),"",I60-H60)</f>
        <v/>
      </c>
      <c r="K60" s="13">
        <f>IFERROR(IF(OR(G60="",G60=0,F60=""),"",(G60-F60)/G60),"")</f>
        <v/>
      </c>
      <c r="L60" s="10" t="n"/>
      <c r="M60" s="14">
        <f>IF(OR(E60="",L60=""),"",IF(E60&lt;=L60,"Reorder","OK"))</f>
        <v/>
      </c>
    </row>
    <row r="61">
      <c r="A61" s="9" t="n"/>
      <c r="B61" s="9" t="n"/>
      <c r="C61" s="9" t="n"/>
      <c r="D61" s="9" t="n"/>
      <c r="E61" s="10" t="n"/>
      <c r="F61" s="11" t="n"/>
      <c r="G61" s="11" t="n"/>
      <c r="H61" s="12">
        <f>IFERROR(IF(OR(E61="",F61=""),"",E61*F61),"")</f>
        <v/>
      </c>
      <c r="I61" s="12">
        <f>IFERROR(IF(OR(E61="",G61=""),"",E61*G61),"")</f>
        <v/>
      </c>
      <c r="J61" s="12">
        <f>IF(OR(H61="",I61=""),"",I61-H61)</f>
        <v/>
      </c>
      <c r="K61" s="13">
        <f>IFERROR(IF(OR(G61="",G61=0,F61=""),"",(G61-F61)/G61),"")</f>
        <v/>
      </c>
      <c r="L61" s="10" t="n"/>
      <c r="M61" s="14">
        <f>IF(OR(E61="",L61=""),"",IF(E61&lt;=L61,"Reorder","OK"))</f>
        <v/>
      </c>
    </row>
    <row r="62">
      <c r="A62" s="9" t="n"/>
      <c r="B62" s="9" t="n"/>
      <c r="C62" s="9" t="n"/>
      <c r="D62" s="9" t="n"/>
      <c r="E62" s="10" t="n"/>
      <c r="F62" s="11" t="n"/>
      <c r="G62" s="11" t="n"/>
      <c r="H62" s="12">
        <f>IFERROR(IF(OR(E62="",F62=""),"",E62*F62),"")</f>
        <v/>
      </c>
      <c r="I62" s="12">
        <f>IFERROR(IF(OR(E62="",G62=""),"",E62*G62),"")</f>
        <v/>
      </c>
      <c r="J62" s="12">
        <f>IF(OR(H62="",I62=""),"",I62-H62)</f>
        <v/>
      </c>
      <c r="K62" s="13">
        <f>IFERROR(IF(OR(G62="",G62=0,F62=""),"",(G62-F62)/G62),"")</f>
        <v/>
      </c>
      <c r="L62" s="10" t="n"/>
      <c r="M62" s="14">
        <f>IF(OR(E62="",L62=""),"",IF(E62&lt;=L62,"Reorder","OK"))</f>
        <v/>
      </c>
    </row>
    <row r="63">
      <c r="A63" s="9" t="n"/>
      <c r="B63" s="9" t="n"/>
      <c r="C63" s="9" t="n"/>
      <c r="D63" s="9" t="n"/>
      <c r="E63" s="10" t="n"/>
      <c r="F63" s="11" t="n"/>
      <c r="G63" s="11" t="n"/>
      <c r="H63" s="12">
        <f>IFERROR(IF(OR(E63="",F63=""),"",E63*F63),"")</f>
        <v/>
      </c>
      <c r="I63" s="12">
        <f>IFERROR(IF(OR(E63="",G63=""),"",E63*G63),"")</f>
        <v/>
      </c>
      <c r="J63" s="12">
        <f>IF(OR(H63="",I63=""),"",I63-H63)</f>
        <v/>
      </c>
      <c r="K63" s="13">
        <f>IFERROR(IF(OR(G63="",G63=0,F63=""),"",(G63-F63)/G63),"")</f>
        <v/>
      </c>
      <c r="L63" s="10" t="n"/>
      <c r="M63" s="14">
        <f>IF(OR(E63="",L63=""),"",IF(E63&lt;=L63,"Reorder","OK"))</f>
        <v/>
      </c>
    </row>
    <row r="64">
      <c r="A64" s="9" t="n"/>
      <c r="B64" s="9" t="n"/>
      <c r="C64" s="9" t="n"/>
      <c r="D64" s="9" t="n"/>
      <c r="E64" s="10" t="n"/>
      <c r="F64" s="11" t="n"/>
      <c r="G64" s="11" t="n"/>
      <c r="H64" s="12">
        <f>IFERROR(IF(OR(E64="",F64=""),"",E64*F64),"")</f>
        <v/>
      </c>
      <c r="I64" s="12">
        <f>IFERROR(IF(OR(E64="",G64=""),"",E64*G64),"")</f>
        <v/>
      </c>
      <c r="J64" s="12">
        <f>IF(OR(H64="",I64=""),"",I64-H64)</f>
        <v/>
      </c>
      <c r="K64" s="13">
        <f>IFERROR(IF(OR(G64="",G64=0,F64=""),"",(G64-F64)/G64),"")</f>
        <v/>
      </c>
      <c r="L64" s="10" t="n"/>
      <c r="M64" s="14">
        <f>IF(OR(E64="",L64=""),"",IF(E64&lt;=L64,"Reorder","OK"))</f>
        <v/>
      </c>
    </row>
    <row r="65">
      <c r="A65" s="9" t="n"/>
      <c r="B65" s="9" t="n"/>
      <c r="C65" s="9" t="n"/>
      <c r="D65" s="9" t="n"/>
      <c r="E65" s="10" t="n"/>
      <c r="F65" s="11" t="n"/>
      <c r="G65" s="11" t="n"/>
      <c r="H65" s="12">
        <f>IFERROR(IF(OR(E65="",F65=""),"",E65*F65),"")</f>
        <v/>
      </c>
      <c r="I65" s="12">
        <f>IFERROR(IF(OR(E65="",G65=""),"",E65*G65),"")</f>
        <v/>
      </c>
      <c r="J65" s="12">
        <f>IF(OR(H65="",I65=""),"",I65-H65)</f>
        <v/>
      </c>
      <c r="K65" s="13">
        <f>IFERROR(IF(OR(G65="",G65=0,F65=""),"",(G65-F65)/G65),"")</f>
        <v/>
      </c>
      <c r="L65" s="10" t="n"/>
      <c r="M65" s="14">
        <f>IF(OR(E65="",L65=""),"",IF(E65&lt;=L65,"Reorder","OK"))</f>
        <v/>
      </c>
    </row>
    <row r="66">
      <c r="A66" s="9" t="n"/>
      <c r="B66" s="9" t="n"/>
      <c r="C66" s="9" t="n"/>
      <c r="D66" s="9" t="n"/>
      <c r="E66" s="10" t="n"/>
      <c r="F66" s="11" t="n"/>
      <c r="G66" s="11" t="n"/>
      <c r="H66" s="12">
        <f>IFERROR(IF(OR(E66="",F66=""),"",E66*F66),"")</f>
        <v/>
      </c>
      <c r="I66" s="12">
        <f>IFERROR(IF(OR(E66="",G66=""),"",E66*G66),"")</f>
        <v/>
      </c>
      <c r="J66" s="12">
        <f>IF(OR(H66="",I66=""),"",I66-H66)</f>
        <v/>
      </c>
      <c r="K66" s="13">
        <f>IFERROR(IF(OR(G66="",G66=0,F66=""),"",(G66-F66)/G66),"")</f>
        <v/>
      </c>
      <c r="L66" s="10" t="n"/>
      <c r="M66" s="14">
        <f>IF(OR(E66="",L66=""),"",IF(E66&lt;=L66,"Reorder","OK"))</f>
        <v/>
      </c>
    </row>
    <row r="67">
      <c r="A67" s="9" t="n"/>
      <c r="B67" s="9" t="n"/>
      <c r="C67" s="9" t="n"/>
      <c r="D67" s="9" t="n"/>
      <c r="E67" s="10" t="n"/>
      <c r="F67" s="11" t="n"/>
      <c r="G67" s="11" t="n"/>
      <c r="H67" s="12">
        <f>IFERROR(IF(OR(E67="",F67=""),"",E67*F67),"")</f>
        <v/>
      </c>
      <c r="I67" s="12">
        <f>IFERROR(IF(OR(E67="",G67=""),"",E67*G67),"")</f>
        <v/>
      </c>
      <c r="J67" s="12">
        <f>IF(OR(H67="",I67=""),"",I67-H67)</f>
        <v/>
      </c>
      <c r="K67" s="13">
        <f>IFERROR(IF(OR(G67="",G67=0,F67=""),"",(G67-F67)/G67),"")</f>
        <v/>
      </c>
      <c r="L67" s="10" t="n"/>
      <c r="M67" s="14">
        <f>IF(OR(E67="",L67=""),"",IF(E67&lt;=L67,"Reorder","OK"))</f>
        <v/>
      </c>
    </row>
    <row r="68">
      <c r="A68" s="9" t="n"/>
      <c r="B68" s="9" t="n"/>
      <c r="C68" s="9" t="n"/>
      <c r="D68" s="9" t="n"/>
      <c r="E68" s="10" t="n"/>
      <c r="F68" s="11" t="n"/>
      <c r="G68" s="11" t="n"/>
      <c r="H68" s="12">
        <f>IFERROR(IF(OR(E68="",F68=""),"",E68*F68),"")</f>
        <v/>
      </c>
      <c r="I68" s="12">
        <f>IFERROR(IF(OR(E68="",G68=""),"",E68*G68),"")</f>
        <v/>
      </c>
      <c r="J68" s="12">
        <f>IF(OR(H68="",I68=""),"",I68-H68)</f>
        <v/>
      </c>
      <c r="K68" s="13">
        <f>IFERROR(IF(OR(G68="",G68=0,F68=""),"",(G68-F68)/G68),"")</f>
        <v/>
      </c>
      <c r="L68" s="10" t="n"/>
      <c r="M68" s="14">
        <f>IF(OR(E68="",L68=""),"",IF(E68&lt;=L68,"Reorder","OK"))</f>
        <v/>
      </c>
    </row>
    <row r="69">
      <c r="A69" s="9" t="n"/>
      <c r="B69" s="9" t="n"/>
      <c r="C69" s="9" t="n"/>
      <c r="D69" s="9" t="n"/>
      <c r="E69" s="10" t="n"/>
      <c r="F69" s="11" t="n"/>
      <c r="G69" s="11" t="n"/>
      <c r="H69" s="12">
        <f>IFERROR(IF(OR(E69="",F69=""),"",E69*F69),"")</f>
        <v/>
      </c>
      <c r="I69" s="12">
        <f>IFERROR(IF(OR(E69="",G69=""),"",E69*G69),"")</f>
        <v/>
      </c>
      <c r="J69" s="12">
        <f>IF(OR(H69="",I69=""),"",I69-H69)</f>
        <v/>
      </c>
      <c r="K69" s="13">
        <f>IFERROR(IF(OR(G69="",G69=0,F69=""),"",(G69-F69)/G69),"")</f>
        <v/>
      </c>
      <c r="L69" s="10" t="n"/>
      <c r="M69" s="14">
        <f>IF(OR(E69="",L69=""),"",IF(E69&lt;=L69,"Reorder","OK"))</f>
        <v/>
      </c>
    </row>
    <row r="70">
      <c r="A70" s="9" t="n"/>
      <c r="B70" s="9" t="n"/>
      <c r="C70" s="9" t="n"/>
      <c r="D70" s="9" t="n"/>
      <c r="E70" s="10" t="n"/>
      <c r="F70" s="11" t="n"/>
      <c r="G70" s="11" t="n"/>
      <c r="H70" s="12">
        <f>IFERROR(IF(OR(E70="",F70=""),"",E70*F70),"")</f>
        <v/>
      </c>
      <c r="I70" s="12">
        <f>IFERROR(IF(OR(E70="",G70=""),"",E70*G70),"")</f>
        <v/>
      </c>
      <c r="J70" s="12">
        <f>IF(OR(H70="",I70=""),"",I70-H70)</f>
        <v/>
      </c>
      <c r="K70" s="13">
        <f>IFERROR(IF(OR(G70="",G70=0,F70=""),"",(G70-F70)/G70),"")</f>
        <v/>
      </c>
      <c r="L70" s="10" t="n"/>
      <c r="M70" s="14">
        <f>IF(OR(E70="",L70=""),"",IF(E70&lt;=L70,"Reorder","OK"))</f>
        <v/>
      </c>
    </row>
    <row r="71">
      <c r="A71" s="9" t="n"/>
      <c r="B71" s="9" t="n"/>
      <c r="C71" s="9" t="n"/>
      <c r="D71" s="9" t="n"/>
      <c r="E71" s="10" t="n"/>
      <c r="F71" s="11" t="n"/>
      <c r="G71" s="11" t="n"/>
      <c r="H71" s="12">
        <f>IFERROR(IF(OR(E71="",F71=""),"",E71*F71),"")</f>
        <v/>
      </c>
      <c r="I71" s="12">
        <f>IFERROR(IF(OR(E71="",G71=""),"",E71*G71),"")</f>
        <v/>
      </c>
      <c r="J71" s="12">
        <f>IF(OR(H71="",I71=""),"",I71-H71)</f>
        <v/>
      </c>
      <c r="K71" s="13">
        <f>IFERROR(IF(OR(G71="",G71=0,F71=""),"",(G71-F71)/G71),"")</f>
        <v/>
      </c>
      <c r="L71" s="10" t="n"/>
      <c r="M71" s="14">
        <f>IF(OR(E71="",L71=""),"",IF(E71&lt;=L71,"Reorder","OK"))</f>
        <v/>
      </c>
    </row>
    <row r="72">
      <c r="A72" s="9" t="n"/>
      <c r="B72" s="9" t="n"/>
      <c r="C72" s="9" t="n"/>
      <c r="D72" s="9" t="n"/>
      <c r="E72" s="10" t="n"/>
      <c r="F72" s="11" t="n"/>
      <c r="G72" s="11" t="n"/>
      <c r="H72" s="12">
        <f>IFERROR(IF(OR(E72="",F72=""),"",E72*F72),"")</f>
        <v/>
      </c>
      <c r="I72" s="12">
        <f>IFERROR(IF(OR(E72="",G72=""),"",E72*G72),"")</f>
        <v/>
      </c>
      <c r="J72" s="12">
        <f>IF(OR(H72="",I72=""),"",I72-H72)</f>
        <v/>
      </c>
      <c r="K72" s="13">
        <f>IFERROR(IF(OR(G72="",G72=0,F72=""),"",(G72-F72)/G72),"")</f>
        <v/>
      </c>
      <c r="L72" s="10" t="n"/>
      <c r="M72" s="14">
        <f>IF(OR(E72="",L72=""),"",IF(E72&lt;=L72,"Reorder","OK"))</f>
        <v/>
      </c>
    </row>
    <row r="73">
      <c r="A73" s="9" t="n"/>
      <c r="B73" s="9" t="n"/>
      <c r="C73" s="9" t="n"/>
      <c r="D73" s="9" t="n"/>
      <c r="E73" s="10" t="n"/>
      <c r="F73" s="11" t="n"/>
      <c r="G73" s="11" t="n"/>
      <c r="H73" s="12">
        <f>IFERROR(IF(OR(E73="",F73=""),"",E73*F73),"")</f>
        <v/>
      </c>
      <c r="I73" s="12">
        <f>IFERROR(IF(OR(E73="",G73=""),"",E73*G73),"")</f>
        <v/>
      </c>
      <c r="J73" s="12">
        <f>IF(OR(H73="",I73=""),"",I73-H73)</f>
        <v/>
      </c>
      <c r="K73" s="13">
        <f>IFERROR(IF(OR(G73="",G73=0,F73=""),"",(G73-F73)/G73),"")</f>
        <v/>
      </c>
      <c r="L73" s="10" t="n"/>
      <c r="M73" s="14">
        <f>IF(OR(E73="",L73=""),"",IF(E73&lt;=L73,"Reorder","OK"))</f>
        <v/>
      </c>
    </row>
    <row r="74">
      <c r="A74" s="9" t="n"/>
      <c r="B74" s="9" t="n"/>
      <c r="C74" s="9" t="n"/>
      <c r="D74" s="9" t="n"/>
      <c r="E74" s="10" t="n"/>
      <c r="F74" s="11" t="n"/>
      <c r="G74" s="11" t="n"/>
      <c r="H74" s="12">
        <f>IFERROR(IF(OR(E74="",F74=""),"",E74*F74),"")</f>
        <v/>
      </c>
      <c r="I74" s="12">
        <f>IFERROR(IF(OR(E74="",G74=""),"",E74*G74),"")</f>
        <v/>
      </c>
      <c r="J74" s="12">
        <f>IF(OR(H74="",I74=""),"",I74-H74)</f>
        <v/>
      </c>
      <c r="K74" s="13">
        <f>IFERROR(IF(OR(G74="",G74=0,F74=""),"",(G74-F74)/G74),"")</f>
        <v/>
      </c>
      <c r="L74" s="10" t="n"/>
      <c r="M74" s="14">
        <f>IF(OR(E74="",L74=""),"",IF(E74&lt;=L74,"Reorder","OK"))</f>
        <v/>
      </c>
    </row>
    <row r="75">
      <c r="A75" s="9" t="n"/>
      <c r="B75" s="9" t="n"/>
      <c r="C75" s="9" t="n"/>
      <c r="D75" s="9" t="n"/>
      <c r="E75" s="10" t="n"/>
      <c r="F75" s="11" t="n"/>
      <c r="G75" s="11" t="n"/>
      <c r="H75" s="12">
        <f>IFERROR(IF(OR(E75="",F75=""),"",E75*F75),"")</f>
        <v/>
      </c>
      <c r="I75" s="12">
        <f>IFERROR(IF(OR(E75="",G75=""),"",E75*G75),"")</f>
        <v/>
      </c>
      <c r="J75" s="12">
        <f>IF(OR(H75="",I75=""),"",I75-H75)</f>
        <v/>
      </c>
      <c r="K75" s="13">
        <f>IFERROR(IF(OR(G75="",G75=0,F75=""),"",(G75-F75)/G75),"")</f>
        <v/>
      </c>
      <c r="L75" s="10" t="n"/>
      <c r="M75" s="14">
        <f>IF(OR(E75="",L75=""),"",IF(E75&lt;=L75,"Reorder","OK"))</f>
        <v/>
      </c>
    </row>
    <row r="76">
      <c r="A76" s="9" t="n"/>
      <c r="B76" s="9" t="n"/>
      <c r="C76" s="9" t="n"/>
      <c r="D76" s="9" t="n"/>
      <c r="E76" s="10" t="n"/>
      <c r="F76" s="11" t="n"/>
      <c r="G76" s="11" t="n"/>
      <c r="H76" s="12">
        <f>IFERROR(IF(OR(E76="",F76=""),"",E76*F76),"")</f>
        <v/>
      </c>
      <c r="I76" s="12">
        <f>IFERROR(IF(OR(E76="",G76=""),"",E76*G76),"")</f>
        <v/>
      </c>
      <c r="J76" s="12">
        <f>IF(OR(H76="",I76=""),"",I76-H76)</f>
        <v/>
      </c>
      <c r="K76" s="13">
        <f>IFERROR(IF(OR(G76="",G76=0,F76=""),"",(G76-F76)/G76),"")</f>
        <v/>
      </c>
      <c r="L76" s="10" t="n"/>
      <c r="M76" s="14">
        <f>IF(OR(E76="",L76=""),"",IF(E76&lt;=L76,"Reorder","OK"))</f>
        <v/>
      </c>
    </row>
    <row r="77">
      <c r="A77" s="9" t="n"/>
      <c r="B77" s="9" t="n"/>
      <c r="C77" s="9" t="n"/>
      <c r="D77" s="9" t="n"/>
      <c r="E77" s="10" t="n"/>
      <c r="F77" s="11" t="n"/>
      <c r="G77" s="11" t="n"/>
      <c r="H77" s="12">
        <f>IFERROR(IF(OR(E77="",F77=""),"",E77*F77),"")</f>
        <v/>
      </c>
      <c r="I77" s="12">
        <f>IFERROR(IF(OR(E77="",G77=""),"",E77*G77),"")</f>
        <v/>
      </c>
      <c r="J77" s="12">
        <f>IF(OR(H77="",I77=""),"",I77-H77)</f>
        <v/>
      </c>
      <c r="K77" s="13">
        <f>IFERROR(IF(OR(G77="",G77=0,F77=""),"",(G77-F77)/G77),"")</f>
        <v/>
      </c>
      <c r="L77" s="10" t="n"/>
      <c r="M77" s="14">
        <f>IF(OR(E77="",L77=""),"",IF(E77&lt;=L77,"Reorder","OK"))</f>
        <v/>
      </c>
    </row>
    <row r="78">
      <c r="A78" s="9" t="n"/>
      <c r="B78" s="9" t="n"/>
      <c r="C78" s="9" t="n"/>
      <c r="D78" s="9" t="n"/>
      <c r="E78" s="10" t="n"/>
      <c r="F78" s="11" t="n"/>
      <c r="G78" s="11" t="n"/>
      <c r="H78" s="12">
        <f>IFERROR(IF(OR(E78="",F78=""),"",E78*F78),"")</f>
        <v/>
      </c>
      <c r="I78" s="12">
        <f>IFERROR(IF(OR(E78="",G78=""),"",E78*G78),"")</f>
        <v/>
      </c>
      <c r="J78" s="12">
        <f>IF(OR(H78="",I78=""),"",I78-H78)</f>
        <v/>
      </c>
      <c r="K78" s="13">
        <f>IFERROR(IF(OR(G78="",G78=0,F78=""),"",(G78-F78)/G78),"")</f>
        <v/>
      </c>
      <c r="L78" s="10" t="n"/>
      <c r="M78" s="14">
        <f>IF(OR(E78="",L78=""),"",IF(E78&lt;=L78,"Reorder","OK"))</f>
        <v/>
      </c>
    </row>
    <row r="79">
      <c r="A79" s="9" t="n"/>
      <c r="B79" s="9" t="n"/>
      <c r="C79" s="9" t="n"/>
      <c r="D79" s="9" t="n"/>
      <c r="E79" s="10" t="n"/>
      <c r="F79" s="11" t="n"/>
      <c r="G79" s="11" t="n"/>
      <c r="H79" s="12">
        <f>IFERROR(IF(OR(E79="",F79=""),"",E79*F79),"")</f>
        <v/>
      </c>
      <c r="I79" s="12">
        <f>IFERROR(IF(OR(E79="",G79=""),"",E79*G79),"")</f>
        <v/>
      </c>
      <c r="J79" s="12">
        <f>IF(OR(H79="",I79=""),"",I79-H79)</f>
        <v/>
      </c>
      <c r="K79" s="13">
        <f>IFERROR(IF(OR(G79="",G79=0,F79=""),"",(G79-F79)/G79),"")</f>
        <v/>
      </c>
      <c r="L79" s="10" t="n"/>
      <c r="M79" s="14">
        <f>IF(OR(E79="",L79=""),"",IF(E79&lt;=L79,"Reorder","OK"))</f>
        <v/>
      </c>
    </row>
    <row r="80">
      <c r="A80" s="9" t="n"/>
      <c r="B80" s="9" t="n"/>
      <c r="C80" s="9" t="n"/>
      <c r="D80" s="9" t="n"/>
      <c r="E80" s="10" t="n"/>
      <c r="F80" s="11" t="n"/>
      <c r="G80" s="11" t="n"/>
      <c r="H80" s="12">
        <f>IFERROR(IF(OR(E80="",F80=""),"",E80*F80),"")</f>
        <v/>
      </c>
      <c r="I80" s="12">
        <f>IFERROR(IF(OR(E80="",G80=""),"",E80*G80),"")</f>
        <v/>
      </c>
      <c r="J80" s="12">
        <f>IF(OR(H80="",I80=""),"",I80-H80)</f>
        <v/>
      </c>
      <c r="K80" s="13">
        <f>IFERROR(IF(OR(G80="",G80=0,F80=""),"",(G80-F80)/G80),"")</f>
        <v/>
      </c>
      <c r="L80" s="10" t="n"/>
      <c r="M80" s="14">
        <f>IF(OR(E80="",L80=""),"",IF(E80&lt;=L80,"Reorder","OK"))</f>
        <v/>
      </c>
    </row>
    <row r="81">
      <c r="A81" s="9" t="n"/>
      <c r="B81" s="9" t="n"/>
      <c r="C81" s="9" t="n"/>
      <c r="D81" s="9" t="n"/>
      <c r="E81" s="10" t="n"/>
      <c r="F81" s="11" t="n"/>
      <c r="G81" s="11" t="n"/>
      <c r="H81" s="12">
        <f>IFERROR(IF(OR(E81="",F81=""),"",E81*F81),"")</f>
        <v/>
      </c>
      <c r="I81" s="12">
        <f>IFERROR(IF(OR(E81="",G81=""),"",E81*G81),"")</f>
        <v/>
      </c>
      <c r="J81" s="12">
        <f>IF(OR(H81="",I81=""),"",I81-H81)</f>
        <v/>
      </c>
      <c r="K81" s="13">
        <f>IFERROR(IF(OR(G81="",G81=0,F81=""),"",(G81-F81)/G81),"")</f>
        <v/>
      </c>
      <c r="L81" s="10" t="n"/>
      <c r="M81" s="14">
        <f>IF(OR(E81="",L81=""),"",IF(E81&lt;=L81,"Reorder","OK"))</f>
        <v/>
      </c>
    </row>
    <row r="82">
      <c r="A82" s="9" t="n"/>
      <c r="B82" s="9" t="n"/>
      <c r="C82" s="9" t="n"/>
      <c r="D82" s="9" t="n"/>
      <c r="E82" s="10" t="n"/>
      <c r="F82" s="11" t="n"/>
      <c r="G82" s="11" t="n"/>
      <c r="H82" s="12">
        <f>IFERROR(IF(OR(E82="",F82=""),"",E82*F82),"")</f>
        <v/>
      </c>
      <c r="I82" s="12">
        <f>IFERROR(IF(OR(E82="",G82=""),"",E82*G82),"")</f>
        <v/>
      </c>
      <c r="J82" s="12">
        <f>IF(OR(H82="",I82=""),"",I82-H82)</f>
        <v/>
      </c>
      <c r="K82" s="13">
        <f>IFERROR(IF(OR(G82="",G82=0,F82=""),"",(G82-F82)/G82),"")</f>
        <v/>
      </c>
      <c r="L82" s="10" t="n"/>
      <c r="M82" s="14">
        <f>IF(OR(E82="",L82=""),"",IF(E82&lt;=L82,"Reorder","OK"))</f>
        <v/>
      </c>
    </row>
    <row r="83">
      <c r="A83" s="9" t="n"/>
      <c r="B83" s="9" t="n"/>
      <c r="C83" s="9" t="n"/>
      <c r="D83" s="9" t="n"/>
      <c r="E83" s="10" t="n"/>
      <c r="F83" s="11" t="n"/>
      <c r="G83" s="11" t="n"/>
      <c r="H83" s="12">
        <f>IFERROR(IF(OR(E83="",F83=""),"",E83*F83),"")</f>
        <v/>
      </c>
      <c r="I83" s="12">
        <f>IFERROR(IF(OR(E83="",G83=""),"",E83*G83),"")</f>
        <v/>
      </c>
      <c r="J83" s="12">
        <f>IF(OR(H83="",I83=""),"",I83-H83)</f>
        <v/>
      </c>
      <c r="K83" s="13">
        <f>IFERROR(IF(OR(G83="",G83=0,F83=""),"",(G83-F83)/G83),"")</f>
        <v/>
      </c>
      <c r="L83" s="10" t="n"/>
      <c r="M83" s="14">
        <f>IF(OR(E83="",L83=""),"",IF(E83&lt;=L83,"Reorder","OK"))</f>
        <v/>
      </c>
    </row>
    <row r="84">
      <c r="A84" s="9" t="n"/>
      <c r="B84" s="9" t="n"/>
      <c r="C84" s="9" t="n"/>
      <c r="D84" s="9" t="n"/>
      <c r="E84" s="10" t="n"/>
      <c r="F84" s="11" t="n"/>
      <c r="G84" s="11" t="n"/>
      <c r="H84" s="12">
        <f>IFERROR(IF(OR(E84="",F84=""),"",E84*F84),"")</f>
        <v/>
      </c>
      <c r="I84" s="12">
        <f>IFERROR(IF(OR(E84="",G84=""),"",E84*G84),"")</f>
        <v/>
      </c>
      <c r="J84" s="12">
        <f>IF(OR(H84="",I84=""),"",I84-H84)</f>
        <v/>
      </c>
      <c r="K84" s="13">
        <f>IFERROR(IF(OR(G84="",G84=0,F84=""),"",(G84-F84)/G84),"")</f>
        <v/>
      </c>
      <c r="L84" s="10" t="n"/>
      <c r="M84" s="14">
        <f>IF(OR(E84="",L84=""),"",IF(E84&lt;=L84,"Reorder","OK"))</f>
        <v/>
      </c>
    </row>
    <row r="85">
      <c r="A85" s="9" t="n"/>
      <c r="B85" s="9" t="n"/>
      <c r="C85" s="9" t="n"/>
      <c r="D85" s="9" t="n"/>
      <c r="E85" s="10" t="n"/>
      <c r="F85" s="11" t="n"/>
      <c r="G85" s="11" t="n"/>
      <c r="H85" s="12">
        <f>IFERROR(IF(OR(E85="",F85=""),"",E85*F85),"")</f>
        <v/>
      </c>
      <c r="I85" s="12">
        <f>IFERROR(IF(OR(E85="",G85=""),"",E85*G85),"")</f>
        <v/>
      </c>
      <c r="J85" s="12">
        <f>IF(OR(H85="",I85=""),"",I85-H85)</f>
        <v/>
      </c>
      <c r="K85" s="13">
        <f>IFERROR(IF(OR(G85="",G85=0,F85=""),"",(G85-F85)/G85),"")</f>
        <v/>
      </c>
      <c r="L85" s="10" t="n"/>
      <c r="M85" s="14">
        <f>IF(OR(E85="",L85=""),"",IF(E85&lt;=L85,"Reorder","OK"))</f>
        <v/>
      </c>
    </row>
    <row r="86">
      <c r="A86" s="9" t="n"/>
      <c r="B86" s="9" t="n"/>
      <c r="C86" s="9" t="n"/>
      <c r="D86" s="9" t="n"/>
      <c r="E86" s="10" t="n"/>
      <c r="F86" s="11" t="n"/>
      <c r="G86" s="11" t="n"/>
      <c r="H86" s="12">
        <f>IFERROR(IF(OR(E86="",F86=""),"",E86*F86),"")</f>
        <v/>
      </c>
      <c r="I86" s="12">
        <f>IFERROR(IF(OR(E86="",G86=""),"",E86*G86),"")</f>
        <v/>
      </c>
      <c r="J86" s="12">
        <f>IF(OR(H86="",I86=""),"",I86-H86)</f>
        <v/>
      </c>
      <c r="K86" s="13">
        <f>IFERROR(IF(OR(G86="",G86=0,F86=""),"",(G86-F86)/G86),"")</f>
        <v/>
      </c>
      <c r="L86" s="10" t="n"/>
      <c r="M86" s="14">
        <f>IF(OR(E86="",L86=""),"",IF(E86&lt;=L86,"Reorder","OK"))</f>
        <v/>
      </c>
    </row>
    <row r="87">
      <c r="A87" s="9" t="n"/>
      <c r="B87" s="9" t="n"/>
      <c r="C87" s="9" t="n"/>
      <c r="D87" s="9" t="n"/>
      <c r="E87" s="10" t="n"/>
      <c r="F87" s="11" t="n"/>
      <c r="G87" s="11" t="n"/>
      <c r="H87" s="12">
        <f>IFERROR(IF(OR(E87="",F87=""),"",E87*F87),"")</f>
        <v/>
      </c>
      <c r="I87" s="12">
        <f>IFERROR(IF(OR(E87="",G87=""),"",E87*G87),"")</f>
        <v/>
      </c>
      <c r="J87" s="12">
        <f>IF(OR(H87="",I87=""),"",I87-H87)</f>
        <v/>
      </c>
      <c r="K87" s="13">
        <f>IFERROR(IF(OR(G87="",G87=0,F87=""),"",(G87-F87)/G87),"")</f>
        <v/>
      </c>
      <c r="L87" s="10" t="n"/>
      <c r="M87" s="14">
        <f>IF(OR(E87="",L87=""),"",IF(E87&lt;=L87,"Reorder","OK"))</f>
        <v/>
      </c>
    </row>
    <row r="88">
      <c r="A88" s="9" t="n"/>
      <c r="B88" s="9" t="n"/>
      <c r="C88" s="9" t="n"/>
      <c r="D88" s="9" t="n"/>
      <c r="E88" s="10" t="n"/>
      <c r="F88" s="11" t="n"/>
      <c r="G88" s="11" t="n"/>
      <c r="H88" s="12">
        <f>IFERROR(IF(OR(E88="",F88=""),"",E88*F88),"")</f>
        <v/>
      </c>
      <c r="I88" s="12">
        <f>IFERROR(IF(OR(E88="",G88=""),"",E88*G88),"")</f>
        <v/>
      </c>
      <c r="J88" s="12">
        <f>IF(OR(H88="",I88=""),"",I88-H88)</f>
        <v/>
      </c>
      <c r="K88" s="13">
        <f>IFERROR(IF(OR(G88="",G88=0,F88=""),"",(G88-F88)/G88),"")</f>
        <v/>
      </c>
      <c r="L88" s="10" t="n"/>
      <c r="M88" s="14">
        <f>IF(OR(E88="",L88=""),"",IF(E88&lt;=L88,"Reorder","OK"))</f>
        <v/>
      </c>
    </row>
    <row r="89">
      <c r="A89" s="9" t="n"/>
      <c r="B89" s="9" t="n"/>
      <c r="C89" s="9" t="n"/>
      <c r="D89" s="9" t="n"/>
      <c r="E89" s="10" t="n"/>
      <c r="F89" s="11" t="n"/>
      <c r="G89" s="11" t="n"/>
      <c r="H89" s="12">
        <f>IFERROR(IF(OR(E89="",F89=""),"",E89*F89),"")</f>
        <v/>
      </c>
      <c r="I89" s="12">
        <f>IFERROR(IF(OR(E89="",G89=""),"",E89*G89),"")</f>
        <v/>
      </c>
      <c r="J89" s="12">
        <f>IF(OR(H89="",I89=""),"",I89-H89)</f>
        <v/>
      </c>
      <c r="K89" s="13">
        <f>IFERROR(IF(OR(G89="",G89=0,F89=""),"",(G89-F89)/G89),"")</f>
        <v/>
      </c>
      <c r="L89" s="10" t="n"/>
      <c r="M89" s="14">
        <f>IF(OR(E89="",L89=""),"",IF(E89&lt;=L89,"Reorder","OK"))</f>
        <v/>
      </c>
    </row>
    <row r="90">
      <c r="A90" s="9" t="n"/>
      <c r="B90" s="9" t="n"/>
      <c r="C90" s="9" t="n"/>
      <c r="D90" s="9" t="n"/>
      <c r="E90" s="10" t="n"/>
      <c r="F90" s="11" t="n"/>
      <c r="G90" s="11" t="n"/>
      <c r="H90" s="12">
        <f>IFERROR(IF(OR(E90="",F90=""),"",E90*F90),"")</f>
        <v/>
      </c>
      <c r="I90" s="12">
        <f>IFERROR(IF(OR(E90="",G90=""),"",E90*G90),"")</f>
        <v/>
      </c>
      <c r="J90" s="12">
        <f>IF(OR(H90="",I90=""),"",I90-H90)</f>
        <v/>
      </c>
      <c r="K90" s="13">
        <f>IFERROR(IF(OR(G90="",G90=0,F90=""),"",(G90-F90)/G90),"")</f>
        <v/>
      </c>
      <c r="L90" s="10" t="n"/>
      <c r="M90" s="14">
        <f>IF(OR(E90="",L90=""),"",IF(E90&lt;=L90,"Reorder","OK"))</f>
        <v/>
      </c>
    </row>
    <row r="91">
      <c r="A91" s="9" t="n"/>
      <c r="B91" s="9" t="n"/>
      <c r="C91" s="9" t="n"/>
      <c r="D91" s="9" t="n"/>
      <c r="E91" s="10" t="n"/>
      <c r="F91" s="11" t="n"/>
      <c r="G91" s="11" t="n"/>
      <c r="H91" s="12">
        <f>IFERROR(IF(OR(E91="",F91=""),"",E91*F91),"")</f>
        <v/>
      </c>
      <c r="I91" s="12">
        <f>IFERROR(IF(OR(E91="",G91=""),"",E91*G91),"")</f>
        <v/>
      </c>
      <c r="J91" s="12">
        <f>IF(OR(H91="",I91=""),"",I91-H91)</f>
        <v/>
      </c>
      <c r="K91" s="13">
        <f>IFERROR(IF(OR(G91="",G91=0,F91=""),"",(G91-F91)/G91),"")</f>
        <v/>
      </c>
      <c r="L91" s="10" t="n"/>
      <c r="M91" s="14">
        <f>IF(OR(E91="",L91=""),"",IF(E91&lt;=L91,"Reorder","OK"))</f>
        <v/>
      </c>
    </row>
    <row r="92">
      <c r="A92" s="9" t="n"/>
      <c r="B92" s="9" t="n"/>
      <c r="C92" s="9" t="n"/>
      <c r="D92" s="9" t="n"/>
      <c r="E92" s="10" t="n"/>
      <c r="F92" s="11" t="n"/>
      <c r="G92" s="11" t="n"/>
      <c r="H92" s="12">
        <f>IFERROR(IF(OR(E92="",F92=""),"",E92*F92),"")</f>
        <v/>
      </c>
      <c r="I92" s="12">
        <f>IFERROR(IF(OR(E92="",G92=""),"",E92*G92),"")</f>
        <v/>
      </c>
      <c r="J92" s="12">
        <f>IF(OR(H92="",I92=""),"",I92-H92)</f>
        <v/>
      </c>
      <c r="K92" s="13">
        <f>IFERROR(IF(OR(G92="",G92=0,F92=""),"",(G92-F92)/G92),"")</f>
        <v/>
      </c>
      <c r="L92" s="10" t="n"/>
      <c r="M92" s="14">
        <f>IF(OR(E92="",L92=""),"",IF(E92&lt;=L92,"Reorder","OK"))</f>
        <v/>
      </c>
    </row>
    <row r="93">
      <c r="A93" s="9" t="n"/>
      <c r="B93" s="9" t="n"/>
      <c r="C93" s="9" t="n"/>
      <c r="D93" s="9" t="n"/>
      <c r="E93" s="10" t="n"/>
      <c r="F93" s="11" t="n"/>
      <c r="G93" s="11" t="n"/>
      <c r="H93" s="12">
        <f>IFERROR(IF(OR(E93="",F93=""),"",E93*F93),"")</f>
        <v/>
      </c>
      <c r="I93" s="12">
        <f>IFERROR(IF(OR(E93="",G93=""),"",E93*G93),"")</f>
        <v/>
      </c>
      <c r="J93" s="12">
        <f>IF(OR(H93="",I93=""),"",I93-H93)</f>
        <v/>
      </c>
      <c r="K93" s="13">
        <f>IFERROR(IF(OR(G93="",G93=0,F93=""),"",(G93-F93)/G93),"")</f>
        <v/>
      </c>
      <c r="L93" s="10" t="n"/>
      <c r="M93" s="14">
        <f>IF(OR(E93="",L93=""),"",IF(E93&lt;=L93,"Reorder","OK"))</f>
        <v/>
      </c>
    </row>
    <row r="94">
      <c r="A94" s="9" t="n"/>
      <c r="B94" s="9" t="n"/>
      <c r="C94" s="9" t="n"/>
      <c r="D94" s="9" t="n"/>
      <c r="E94" s="10" t="n"/>
      <c r="F94" s="11" t="n"/>
      <c r="G94" s="11" t="n"/>
      <c r="H94" s="12">
        <f>IFERROR(IF(OR(E94="",F94=""),"",E94*F94),"")</f>
        <v/>
      </c>
      <c r="I94" s="12">
        <f>IFERROR(IF(OR(E94="",G94=""),"",E94*G94),"")</f>
        <v/>
      </c>
      <c r="J94" s="12">
        <f>IF(OR(H94="",I94=""),"",I94-H94)</f>
        <v/>
      </c>
      <c r="K94" s="13">
        <f>IFERROR(IF(OR(G94="",G94=0,F94=""),"",(G94-F94)/G94),"")</f>
        <v/>
      </c>
      <c r="L94" s="10" t="n"/>
      <c r="M94" s="14">
        <f>IF(OR(E94="",L94=""),"",IF(E94&lt;=L94,"Reorder","OK"))</f>
        <v/>
      </c>
    </row>
    <row r="95">
      <c r="A95" s="9" t="n"/>
      <c r="B95" s="9" t="n"/>
      <c r="C95" s="9" t="n"/>
      <c r="D95" s="9" t="n"/>
      <c r="E95" s="10" t="n"/>
      <c r="F95" s="11" t="n"/>
      <c r="G95" s="11" t="n"/>
      <c r="H95" s="12">
        <f>IFERROR(IF(OR(E95="",F95=""),"",E95*F95),"")</f>
        <v/>
      </c>
      <c r="I95" s="12">
        <f>IFERROR(IF(OR(E95="",G95=""),"",E95*G95),"")</f>
        <v/>
      </c>
      <c r="J95" s="12">
        <f>IF(OR(H95="",I95=""),"",I95-H95)</f>
        <v/>
      </c>
      <c r="K95" s="13">
        <f>IFERROR(IF(OR(G95="",G95=0,F95=""),"",(G95-F95)/G95),"")</f>
        <v/>
      </c>
      <c r="L95" s="10" t="n"/>
      <c r="M95" s="14">
        <f>IF(OR(E95="",L95=""),"",IF(E95&lt;=L95,"Reorder","OK"))</f>
        <v/>
      </c>
    </row>
    <row r="96">
      <c r="A96" s="9" t="n"/>
      <c r="B96" s="9" t="n"/>
      <c r="C96" s="9" t="n"/>
      <c r="D96" s="9" t="n"/>
      <c r="E96" s="10" t="n"/>
      <c r="F96" s="11" t="n"/>
      <c r="G96" s="11" t="n"/>
      <c r="H96" s="12">
        <f>IFERROR(IF(OR(E96="",F96=""),"",E96*F96),"")</f>
        <v/>
      </c>
      <c r="I96" s="12">
        <f>IFERROR(IF(OR(E96="",G96=""),"",E96*G96),"")</f>
        <v/>
      </c>
      <c r="J96" s="12">
        <f>IF(OR(H96="",I96=""),"",I96-H96)</f>
        <v/>
      </c>
      <c r="K96" s="13">
        <f>IFERROR(IF(OR(G96="",G96=0,F96=""),"",(G96-F96)/G96),"")</f>
        <v/>
      </c>
      <c r="L96" s="10" t="n"/>
      <c r="M96" s="14">
        <f>IF(OR(E96="",L96=""),"",IF(E96&lt;=L96,"Reorder","OK"))</f>
        <v/>
      </c>
    </row>
    <row r="97">
      <c r="A97" s="9" t="n"/>
      <c r="B97" s="9" t="n"/>
      <c r="C97" s="9" t="n"/>
      <c r="D97" s="9" t="n"/>
      <c r="E97" s="10" t="n"/>
      <c r="F97" s="11" t="n"/>
      <c r="G97" s="11" t="n"/>
      <c r="H97" s="12">
        <f>IFERROR(IF(OR(E97="",F97=""),"",E97*F97),"")</f>
        <v/>
      </c>
      <c r="I97" s="12">
        <f>IFERROR(IF(OR(E97="",G97=""),"",E97*G97),"")</f>
        <v/>
      </c>
      <c r="J97" s="12">
        <f>IF(OR(H97="",I97=""),"",I97-H97)</f>
        <v/>
      </c>
      <c r="K97" s="13">
        <f>IFERROR(IF(OR(G97="",G97=0,F97=""),"",(G97-F97)/G97),"")</f>
        <v/>
      </c>
      <c r="L97" s="10" t="n"/>
      <c r="M97" s="14">
        <f>IF(OR(E97="",L97=""),"",IF(E97&lt;=L97,"Reorder","OK"))</f>
        <v/>
      </c>
    </row>
    <row r="98">
      <c r="A98" s="9" t="n"/>
      <c r="B98" s="9" t="n"/>
      <c r="C98" s="9" t="n"/>
      <c r="D98" s="9" t="n"/>
      <c r="E98" s="10" t="n"/>
      <c r="F98" s="11" t="n"/>
      <c r="G98" s="11" t="n"/>
      <c r="H98" s="12">
        <f>IFERROR(IF(OR(E98="",F98=""),"",E98*F98),"")</f>
        <v/>
      </c>
      <c r="I98" s="12">
        <f>IFERROR(IF(OR(E98="",G98=""),"",E98*G98),"")</f>
        <v/>
      </c>
      <c r="J98" s="12">
        <f>IF(OR(H98="",I98=""),"",I98-H98)</f>
        <v/>
      </c>
      <c r="K98" s="13">
        <f>IFERROR(IF(OR(G98="",G98=0,F98=""),"",(G98-F98)/G98),"")</f>
        <v/>
      </c>
      <c r="L98" s="10" t="n"/>
      <c r="M98" s="14">
        <f>IF(OR(E98="",L98=""),"",IF(E98&lt;=L98,"Reorder","OK"))</f>
        <v/>
      </c>
    </row>
    <row r="99">
      <c r="A99" s="9" t="n"/>
      <c r="B99" s="9" t="n"/>
      <c r="C99" s="9" t="n"/>
      <c r="D99" s="9" t="n"/>
      <c r="E99" s="10" t="n"/>
      <c r="F99" s="11" t="n"/>
      <c r="G99" s="11" t="n"/>
      <c r="H99" s="12">
        <f>IFERROR(IF(OR(E99="",F99=""),"",E99*F99),"")</f>
        <v/>
      </c>
      <c r="I99" s="12">
        <f>IFERROR(IF(OR(E99="",G99=""),"",E99*G99),"")</f>
        <v/>
      </c>
      <c r="J99" s="12">
        <f>IF(OR(H99="",I99=""),"",I99-H99)</f>
        <v/>
      </c>
      <c r="K99" s="13">
        <f>IFERROR(IF(OR(G99="",G99=0,F99=""),"",(G99-F99)/G99),"")</f>
        <v/>
      </c>
      <c r="L99" s="10" t="n"/>
      <c r="M99" s="14">
        <f>IF(OR(E99="",L99=""),"",IF(E99&lt;=L99,"Reorder","OK"))</f>
        <v/>
      </c>
    </row>
    <row r="100">
      <c r="A100" s="9" t="n"/>
      <c r="B100" s="9" t="n"/>
      <c r="C100" s="9" t="n"/>
      <c r="D100" s="9" t="n"/>
      <c r="E100" s="10" t="n"/>
      <c r="F100" s="11" t="n"/>
      <c r="G100" s="11" t="n"/>
      <c r="H100" s="12">
        <f>IFERROR(IF(OR(E100="",F100=""),"",E100*F100),"")</f>
        <v/>
      </c>
      <c r="I100" s="12">
        <f>IFERROR(IF(OR(E100="",G100=""),"",E100*G100),"")</f>
        <v/>
      </c>
      <c r="J100" s="12">
        <f>IF(OR(H100="",I100=""),"",I100-H100)</f>
        <v/>
      </c>
      <c r="K100" s="13">
        <f>IFERROR(IF(OR(G100="",G100=0,F100=""),"",(G100-F100)/G100),"")</f>
        <v/>
      </c>
      <c r="L100" s="10" t="n"/>
      <c r="M100" s="14">
        <f>IF(OR(E100="",L100=""),"",IF(E100&lt;=L100,"Reorder","OK"))</f>
        <v/>
      </c>
    </row>
    <row r="101">
      <c r="A101" s="9" t="n"/>
      <c r="B101" s="9" t="n"/>
      <c r="C101" s="9" t="n"/>
      <c r="D101" s="9" t="n"/>
      <c r="E101" s="10" t="n"/>
      <c r="F101" s="11" t="n"/>
      <c r="G101" s="11" t="n"/>
      <c r="H101" s="12">
        <f>IFERROR(IF(OR(E101="",F101=""),"",E101*F101),"")</f>
        <v/>
      </c>
      <c r="I101" s="12">
        <f>IFERROR(IF(OR(E101="",G101=""),"",E101*G101),"")</f>
        <v/>
      </c>
      <c r="J101" s="12">
        <f>IF(OR(H101="",I101=""),"",I101-H101)</f>
        <v/>
      </c>
      <c r="K101" s="13">
        <f>IFERROR(IF(OR(G101="",G101=0,F101=""),"",(G101-F101)/G101),"")</f>
        <v/>
      </c>
      <c r="L101" s="10" t="n"/>
      <c r="M101" s="14">
        <f>IF(OR(E101="",L101=""),"",IF(E101&lt;=L101,"Reorder","OK"))</f>
        <v/>
      </c>
    </row>
    <row r="102">
      <c r="A102" s="9" t="n"/>
      <c r="B102" s="9" t="n"/>
      <c r="C102" s="9" t="n"/>
      <c r="D102" s="9" t="n"/>
      <c r="E102" s="10" t="n"/>
      <c r="F102" s="11" t="n"/>
      <c r="G102" s="11" t="n"/>
      <c r="H102" s="12">
        <f>IFERROR(IF(OR(E102="",F102=""),"",E102*F102),"")</f>
        <v/>
      </c>
      <c r="I102" s="12">
        <f>IFERROR(IF(OR(E102="",G102=""),"",E102*G102),"")</f>
        <v/>
      </c>
      <c r="J102" s="12">
        <f>IF(OR(H102="",I102=""),"",I102-H102)</f>
        <v/>
      </c>
      <c r="K102" s="13">
        <f>IFERROR(IF(OR(G102="",G102=0,F102=""),"",(G102-F102)/G102),"")</f>
        <v/>
      </c>
      <c r="L102" s="10" t="n"/>
      <c r="M102" s="14">
        <f>IF(OR(E102="",L102=""),"",IF(E102&lt;=L102,"Reorder","OK"))</f>
        <v/>
      </c>
    </row>
    <row r="103">
      <c r="A103" s="9" t="n"/>
      <c r="B103" s="9" t="n"/>
      <c r="C103" s="9" t="n"/>
      <c r="D103" s="9" t="n"/>
      <c r="E103" s="10" t="n"/>
      <c r="F103" s="11" t="n"/>
      <c r="G103" s="11" t="n"/>
      <c r="H103" s="12">
        <f>IFERROR(IF(OR(E103="",F103=""),"",E103*F103),"")</f>
        <v/>
      </c>
      <c r="I103" s="12">
        <f>IFERROR(IF(OR(E103="",G103=""),"",E103*G103),"")</f>
        <v/>
      </c>
      <c r="J103" s="12">
        <f>IF(OR(H103="",I103=""),"",I103-H103)</f>
        <v/>
      </c>
      <c r="K103" s="13">
        <f>IFERROR(IF(OR(G103="",G103=0,F103=""),"",(G103-F103)/G103),"")</f>
        <v/>
      </c>
      <c r="L103" s="10" t="n"/>
      <c r="M103" s="14">
        <f>IF(OR(E103="",L103=""),"",IF(E103&lt;=L103,"Reorder","OK"))</f>
        <v/>
      </c>
    </row>
    <row r="104">
      <c r="A104" s="9" t="n"/>
      <c r="B104" s="9" t="n"/>
      <c r="C104" s="9" t="n"/>
      <c r="D104" s="9" t="n"/>
      <c r="E104" s="10" t="n"/>
      <c r="F104" s="11" t="n"/>
      <c r="G104" s="11" t="n"/>
      <c r="H104" s="12">
        <f>IFERROR(IF(OR(E104="",F104=""),"",E104*F104),"")</f>
        <v/>
      </c>
      <c r="I104" s="12">
        <f>IFERROR(IF(OR(E104="",G104=""),"",E104*G104),"")</f>
        <v/>
      </c>
      <c r="J104" s="12">
        <f>IF(OR(H104="",I104=""),"",I104-H104)</f>
        <v/>
      </c>
      <c r="K104" s="13">
        <f>IFERROR(IF(OR(G104="",G104=0,F104=""),"",(G104-F104)/G104),"")</f>
        <v/>
      </c>
      <c r="L104" s="10" t="n"/>
      <c r="M104" s="14">
        <f>IF(OR(E104="",L104=""),"",IF(E104&lt;=L104,"Reorder","OK"))</f>
        <v/>
      </c>
    </row>
    <row r="105">
      <c r="A105" s="9" t="n"/>
      <c r="B105" s="9" t="n"/>
      <c r="C105" s="9" t="n"/>
      <c r="D105" s="9" t="n"/>
      <c r="E105" s="10" t="n"/>
      <c r="F105" s="11" t="n"/>
      <c r="G105" s="11" t="n"/>
      <c r="H105" s="12">
        <f>IFERROR(IF(OR(E105="",F105=""),"",E105*F105),"")</f>
        <v/>
      </c>
      <c r="I105" s="12">
        <f>IFERROR(IF(OR(E105="",G105=""),"",E105*G105),"")</f>
        <v/>
      </c>
      <c r="J105" s="12">
        <f>IF(OR(H105="",I105=""),"",I105-H105)</f>
        <v/>
      </c>
      <c r="K105" s="13">
        <f>IFERROR(IF(OR(G105="",G105=0,F105=""),"",(G105-F105)/G105),"")</f>
        <v/>
      </c>
      <c r="L105" s="10" t="n"/>
      <c r="M105" s="14">
        <f>IF(OR(E105="",L105=""),"",IF(E105&lt;=L105,"Reorder","OK"))</f>
        <v/>
      </c>
    </row>
    <row r="106">
      <c r="A106" s="9" t="n"/>
      <c r="B106" s="9" t="n"/>
      <c r="C106" s="9" t="n"/>
      <c r="D106" s="9" t="n"/>
      <c r="E106" s="10" t="n"/>
      <c r="F106" s="11" t="n"/>
      <c r="G106" s="11" t="n"/>
      <c r="H106" s="12">
        <f>IFERROR(IF(OR(E106="",F106=""),"",E106*F106),"")</f>
        <v/>
      </c>
      <c r="I106" s="12">
        <f>IFERROR(IF(OR(E106="",G106=""),"",E106*G106),"")</f>
        <v/>
      </c>
      <c r="J106" s="12">
        <f>IF(OR(H106="",I106=""),"",I106-H106)</f>
        <v/>
      </c>
      <c r="K106" s="13">
        <f>IFERROR(IF(OR(G106="",G106=0,F106=""),"",(G106-F106)/G106),"")</f>
        <v/>
      </c>
      <c r="L106" s="10" t="n"/>
      <c r="M106" s="14">
        <f>IF(OR(E106="",L106=""),"",IF(E106&lt;=L106,"Reorder","OK"))</f>
        <v/>
      </c>
    </row>
    <row r="107">
      <c r="A107" s="9" t="n"/>
      <c r="B107" s="9" t="n"/>
      <c r="C107" s="9" t="n"/>
      <c r="D107" s="9" t="n"/>
      <c r="E107" s="10" t="n"/>
      <c r="F107" s="11" t="n"/>
      <c r="G107" s="11" t="n"/>
      <c r="H107" s="12">
        <f>IFERROR(IF(OR(E107="",F107=""),"",E107*F107),"")</f>
        <v/>
      </c>
      <c r="I107" s="12">
        <f>IFERROR(IF(OR(E107="",G107=""),"",E107*G107),"")</f>
        <v/>
      </c>
      <c r="J107" s="12">
        <f>IF(OR(H107="",I107=""),"",I107-H107)</f>
        <v/>
      </c>
      <c r="K107" s="13">
        <f>IFERROR(IF(OR(G107="",G107=0,F107=""),"",(G107-F107)/G107),"")</f>
        <v/>
      </c>
      <c r="L107" s="10" t="n"/>
      <c r="M107" s="14">
        <f>IF(OR(E107="",L107=""),"",IF(E107&lt;=L107,"Reorder","OK"))</f>
        <v/>
      </c>
    </row>
    <row r="108">
      <c r="A108" s="9" t="n"/>
      <c r="B108" s="9" t="n"/>
      <c r="C108" s="9" t="n"/>
      <c r="D108" s="9" t="n"/>
      <c r="E108" s="10" t="n"/>
      <c r="F108" s="11" t="n"/>
      <c r="G108" s="11" t="n"/>
      <c r="H108" s="12">
        <f>IFERROR(IF(OR(E108="",F108=""),"",E108*F108),"")</f>
        <v/>
      </c>
      <c r="I108" s="12">
        <f>IFERROR(IF(OR(E108="",G108=""),"",E108*G108),"")</f>
        <v/>
      </c>
      <c r="J108" s="12">
        <f>IF(OR(H108="",I108=""),"",I108-H108)</f>
        <v/>
      </c>
      <c r="K108" s="13">
        <f>IFERROR(IF(OR(G108="",G108=0,F108=""),"",(G108-F108)/G108),"")</f>
        <v/>
      </c>
      <c r="L108" s="10" t="n"/>
      <c r="M108" s="14">
        <f>IF(OR(E108="",L108=""),"",IF(E108&lt;=L108,"Reorder","OK"))</f>
        <v/>
      </c>
    </row>
    <row r="109">
      <c r="A109" s="9" t="n"/>
      <c r="B109" s="9" t="n"/>
      <c r="C109" s="9" t="n"/>
      <c r="D109" s="9" t="n"/>
      <c r="E109" s="10" t="n"/>
      <c r="F109" s="11" t="n"/>
      <c r="G109" s="11" t="n"/>
      <c r="H109" s="12">
        <f>IFERROR(IF(OR(E109="",F109=""),"",E109*F109),"")</f>
        <v/>
      </c>
      <c r="I109" s="12">
        <f>IFERROR(IF(OR(E109="",G109=""),"",E109*G109),"")</f>
        <v/>
      </c>
      <c r="J109" s="12">
        <f>IF(OR(H109="",I109=""),"",I109-H109)</f>
        <v/>
      </c>
      <c r="K109" s="13">
        <f>IFERROR(IF(OR(G109="",G109=0,F109=""),"",(G109-F109)/G109),"")</f>
        <v/>
      </c>
      <c r="L109" s="10" t="n"/>
      <c r="M109" s="14">
        <f>IF(OR(E109="",L109=""),"",IF(E109&lt;=L109,"Reorder","OK"))</f>
        <v/>
      </c>
    </row>
    <row r="110">
      <c r="A110" s="9" t="n"/>
      <c r="B110" s="9" t="n"/>
      <c r="C110" s="9" t="n"/>
      <c r="D110" s="9" t="n"/>
      <c r="E110" s="10" t="n"/>
      <c r="F110" s="11" t="n"/>
      <c r="G110" s="11" t="n"/>
      <c r="H110" s="12">
        <f>IFERROR(IF(OR(E110="",F110=""),"",E110*F110),"")</f>
        <v/>
      </c>
      <c r="I110" s="12">
        <f>IFERROR(IF(OR(E110="",G110=""),"",E110*G110),"")</f>
        <v/>
      </c>
      <c r="J110" s="12">
        <f>IF(OR(H110="",I110=""),"",I110-H110)</f>
        <v/>
      </c>
      <c r="K110" s="13">
        <f>IFERROR(IF(OR(G110="",G110=0,F110=""),"",(G110-F110)/G110),"")</f>
        <v/>
      </c>
      <c r="L110" s="10" t="n"/>
      <c r="M110" s="14">
        <f>IF(OR(E110="",L110=""),"",IF(E110&lt;=L110,"Reorder","OK"))</f>
        <v/>
      </c>
    </row>
    <row r="111">
      <c r="A111" s="9" t="n"/>
      <c r="B111" s="9" t="n"/>
      <c r="C111" s="9" t="n"/>
      <c r="D111" s="9" t="n"/>
      <c r="E111" s="10" t="n"/>
      <c r="F111" s="11" t="n"/>
      <c r="G111" s="11" t="n"/>
      <c r="H111" s="12">
        <f>IFERROR(IF(OR(E111="",F111=""),"",E111*F111),"")</f>
        <v/>
      </c>
      <c r="I111" s="12">
        <f>IFERROR(IF(OR(E111="",G111=""),"",E111*G111),"")</f>
        <v/>
      </c>
      <c r="J111" s="12">
        <f>IF(OR(H111="",I111=""),"",I111-H111)</f>
        <v/>
      </c>
      <c r="K111" s="13">
        <f>IFERROR(IF(OR(G111="",G111=0,F111=""),"",(G111-F111)/G111),"")</f>
        <v/>
      </c>
      <c r="L111" s="10" t="n"/>
      <c r="M111" s="14">
        <f>IF(OR(E111="",L111=""),"",IF(E111&lt;=L111,"Reorder","OK"))</f>
        <v/>
      </c>
    </row>
    <row r="112">
      <c r="A112" s="9" t="n"/>
      <c r="B112" s="9" t="n"/>
      <c r="C112" s="9" t="n"/>
      <c r="D112" s="9" t="n"/>
      <c r="E112" s="10" t="n"/>
      <c r="F112" s="11" t="n"/>
      <c r="G112" s="11" t="n"/>
      <c r="H112" s="12">
        <f>IFERROR(IF(OR(E112="",F112=""),"",E112*F112),"")</f>
        <v/>
      </c>
      <c r="I112" s="12">
        <f>IFERROR(IF(OR(E112="",G112=""),"",E112*G112),"")</f>
        <v/>
      </c>
      <c r="J112" s="12">
        <f>IF(OR(H112="",I112=""),"",I112-H112)</f>
        <v/>
      </c>
      <c r="K112" s="13">
        <f>IFERROR(IF(OR(G112="",G112=0,F112=""),"",(G112-F112)/G112),"")</f>
        <v/>
      </c>
      <c r="L112" s="10" t="n"/>
      <c r="M112" s="14">
        <f>IF(OR(E112="",L112=""),"",IF(E112&lt;=L112,"Reorder","OK"))</f>
        <v/>
      </c>
    </row>
    <row r="113">
      <c r="A113" s="9" t="n"/>
      <c r="B113" s="9" t="n"/>
      <c r="C113" s="9" t="n"/>
      <c r="D113" s="9" t="n"/>
      <c r="E113" s="10" t="n"/>
      <c r="F113" s="11" t="n"/>
      <c r="G113" s="11" t="n"/>
      <c r="H113" s="12">
        <f>IFERROR(IF(OR(E113="",F113=""),"",E113*F113),"")</f>
        <v/>
      </c>
      <c r="I113" s="12">
        <f>IFERROR(IF(OR(E113="",G113=""),"",E113*G113),"")</f>
        <v/>
      </c>
      <c r="J113" s="12">
        <f>IF(OR(H113="",I113=""),"",I113-H113)</f>
        <v/>
      </c>
      <c r="K113" s="13">
        <f>IFERROR(IF(OR(G113="",G113=0,F113=""),"",(G113-F113)/G113),"")</f>
        <v/>
      </c>
      <c r="L113" s="10" t="n"/>
      <c r="M113" s="14">
        <f>IF(OR(E113="",L113=""),"",IF(E113&lt;=L113,"Reorder","OK"))</f>
        <v/>
      </c>
    </row>
    <row r="114">
      <c r="A114" s="9" t="n"/>
      <c r="B114" s="9" t="n"/>
      <c r="C114" s="9" t="n"/>
      <c r="D114" s="9" t="n"/>
      <c r="E114" s="10" t="n"/>
      <c r="F114" s="11" t="n"/>
      <c r="G114" s="11" t="n"/>
      <c r="H114" s="12">
        <f>IFERROR(IF(OR(E114="",F114=""),"",E114*F114),"")</f>
        <v/>
      </c>
      <c r="I114" s="12">
        <f>IFERROR(IF(OR(E114="",G114=""),"",E114*G114),"")</f>
        <v/>
      </c>
      <c r="J114" s="12">
        <f>IF(OR(H114="",I114=""),"",I114-H114)</f>
        <v/>
      </c>
      <c r="K114" s="13">
        <f>IFERROR(IF(OR(G114="",G114=0,F114=""),"",(G114-F114)/G114),"")</f>
        <v/>
      </c>
      <c r="L114" s="10" t="n"/>
      <c r="M114" s="14">
        <f>IF(OR(E114="",L114=""),"",IF(E114&lt;=L114,"Reorder","OK"))</f>
        <v/>
      </c>
    </row>
    <row r="115">
      <c r="A115" s="9" t="n"/>
      <c r="B115" s="9" t="n"/>
      <c r="C115" s="9" t="n"/>
      <c r="D115" s="9" t="n"/>
      <c r="E115" s="10" t="n"/>
      <c r="F115" s="11" t="n"/>
      <c r="G115" s="11" t="n"/>
      <c r="H115" s="12">
        <f>IFERROR(IF(OR(E115="",F115=""),"",E115*F115),"")</f>
        <v/>
      </c>
      <c r="I115" s="12">
        <f>IFERROR(IF(OR(E115="",G115=""),"",E115*G115),"")</f>
        <v/>
      </c>
      <c r="J115" s="12">
        <f>IF(OR(H115="",I115=""),"",I115-H115)</f>
        <v/>
      </c>
      <c r="K115" s="13">
        <f>IFERROR(IF(OR(G115="",G115=0,F115=""),"",(G115-F115)/G115),"")</f>
        <v/>
      </c>
      <c r="L115" s="10" t="n"/>
      <c r="M115" s="14">
        <f>IF(OR(E115="",L115=""),"",IF(E115&lt;=L115,"Reorder","OK"))</f>
        <v/>
      </c>
    </row>
    <row r="116">
      <c r="A116" s="9" t="n"/>
      <c r="B116" s="9" t="n"/>
      <c r="C116" s="9" t="n"/>
      <c r="D116" s="9" t="n"/>
      <c r="E116" s="10" t="n"/>
      <c r="F116" s="11" t="n"/>
      <c r="G116" s="11" t="n"/>
      <c r="H116" s="12">
        <f>IFERROR(IF(OR(E116="",F116=""),"",E116*F116),"")</f>
        <v/>
      </c>
      <c r="I116" s="12">
        <f>IFERROR(IF(OR(E116="",G116=""),"",E116*G116),"")</f>
        <v/>
      </c>
      <c r="J116" s="12">
        <f>IF(OR(H116="",I116=""),"",I116-H116)</f>
        <v/>
      </c>
      <c r="K116" s="13">
        <f>IFERROR(IF(OR(G116="",G116=0,F116=""),"",(G116-F116)/G116),"")</f>
        <v/>
      </c>
      <c r="L116" s="10" t="n"/>
      <c r="M116" s="14">
        <f>IF(OR(E116="",L116=""),"",IF(E116&lt;=L116,"Reorder","OK"))</f>
        <v/>
      </c>
    </row>
    <row r="117">
      <c r="A117" s="9" t="n"/>
      <c r="B117" s="9" t="n"/>
      <c r="C117" s="9" t="n"/>
      <c r="D117" s="9" t="n"/>
      <c r="E117" s="10" t="n"/>
      <c r="F117" s="11" t="n"/>
      <c r="G117" s="11" t="n"/>
      <c r="H117" s="12">
        <f>IFERROR(IF(OR(E117="",F117=""),"",E117*F117),"")</f>
        <v/>
      </c>
      <c r="I117" s="12">
        <f>IFERROR(IF(OR(E117="",G117=""),"",E117*G117),"")</f>
        <v/>
      </c>
      <c r="J117" s="12">
        <f>IF(OR(H117="",I117=""),"",I117-H117)</f>
        <v/>
      </c>
      <c r="K117" s="13">
        <f>IFERROR(IF(OR(G117="",G117=0,F117=""),"",(G117-F117)/G117),"")</f>
        <v/>
      </c>
      <c r="L117" s="10" t="n"/>
      <c r="M117" s="14">
        <f>IF(OR(E117="",L117=""),"",IF(E117&lt;=L117,"Reorder","OK"))</f>
        <v/>
      </c>
    </row>
    <row r="118">
      <c r="A118" s="9" t="n"/>
      <c r="B118" s="9" t="n"/>
      <c r="C118" s="9" t="n"/>
      <c r="D118" s="9" t="n"/>
      <c r="E118" s="10" t="n"/>
      <c r="F118" s="11" t="n"/>
      <c r="G118" s="11" t="n"/>
      <c r="H118" s="12">
        <f>IFERROR(IF(OR(E118="",F118=""),"",E118*F118),"")</f>
        <v/>
      </c>
      <c r="I118" s="12">
        <f>IFERROR(IF(OR(E118="",G118=""),"",E118*G118),"")</f>
        <v/>
      </c>
      <c r="J118" s="12">
        <f>IF(OR(H118="",I118=""),"",I118-H118)</f>
        <v/>
      </c>
      <c r="K118" s="13">
        <f>IFERROR(IF(OR(G118="",G118=0,F118=""),"",(G118-F118)/G118),"")</f>
        <v/>
      </c>
      <c r="L118" s="10" t="n"/>
      <c r="M118" s="14">
        <f>IF(OR(E118="",L118=""),"",IF(E118&lt;=L118,"Reorder","OK"))</f>
        <v/>
      </c>
    </row>
    <row r="119">
      <c r="A119" s="9" t="n"/>
      <c r="B119" s="9" t="n"/>
      <c r="C119" s="9" t="n"/>
      <c r="D119" s="9" t="n"/>
      <c r="E119" s="10" t="n"/>
      <c r="F119" s="11" t="n"/>
      <c r="G119" s="11" t="n"/>
      <c r="H119" s="12">
        <f>IFERROR(IF(OR(E119="",F119=""),"",E119*F119),"")</f>
        <v/>
      </c>
      <c r="I119" s="12">
        <f>IFERROR(IF(OR(E119="",G119=""),"",E119*G119),"")</f>
        <v/>
      </c>
      <c r="J119" s="12">
        <f>IF(OR(H119="",I119=""),"",I119-H119)</f>
        <v/>
      </c>
      <c r="K119" s="13">
        <f>IFERROR(IF(OR(G119="",G119=0,F119=""),"",(G119-F119)/G119),"")</f>
        <v/>
      </c>
      <c r="L119" s="10" t="n"/>
      <c r="M119" s="14">
        <f>IF(OR(E119="",L119=""),"",IF(E119&lt;=L119,"Reorder","OK"))</f>
        <v/>
      </c>
    </row>
    <row r="120">
      <c r="A120" s="9" t="n"/>
      <c r="B120" s="9" t="n"/>
      <c r="C120" s="9" t="n"/>
      <c r="D120" s="9" t="n"/>
      <c r="E120" s="10" t="n"/>
      <c r="F120" s="11" t="n"/>
      <c r="G120" s="11" t="n"/>
      <c r="H120" s="12">
        <f>IFERROR(IF(OR(E120="",F120=""),"",E120*F120),"")</f>
        <v/>
      </c>
      <c r="I120" s="12">
        <f>IFERROR(IF(OR(E120="",G120=""),"",E120*G120),"")</f>
        <v/>
      </c>
      <c r="J120" s="12">
        <f>IF(OR(H120="",I120=""),"",I120-H120)</f>
        <v/>
      </c>
      <c r="K120" s="13">
        <f>IFERROR(IF(OR(G120="",G120=0,F120=""),"",(G120-F120)/G120),"")</f>
        <v/>
      </c>
      <c r="L120" s="10" t="n"/>
      <c r="M120" s="14">
        <f>IF(OR(E120="",L120=""),"",IF(E120&lt;=L120,"Reorder","OK"))</f>
        <v/>
      </c>
    </row>
    <row r="121">
      <c r="A121" s="9" t="n"/>
      <c r="B121" s="9" t="n"/>
      <c r="C121" s="9" t="n"/>
      <c r="D121" s="9" t="n"/>
      <c r="E121" s="10" t="n"/>
      <c r="F121" s="11" t="n"/>
      <c r="G121" s="11" t="n"/>
      <c r="H121" s="12">
        <f>IFERROR(IF(OR(E121="",F121=""),"",E121*F121),"")</f>
        <v/>
      </c>
      <c r="I121" s="12">
        <f>IFERROR(IF(OR(E121="",G121=""),"",E121*G121),"")</f>
        <v/>
      </c>
      <c r="J121" s="12">
        <f>IF(OR(H121="",I121=""),"",I121-H121)</f>
        <v/>
      </c>
      <c r="K121" s="13">
        <f>IFERROR(IF(OR(G121="",G121=0,F121=""),"",(G121-F121)/G121),"")</f>
        <v/>
      </c>
      <c r="L121" s="10" t="n"/>
      <c r="M121" s="14">
        <f>IF(OR(E121="",L121=""),"",IF(E121&lt;=L121,"Reorder","OK"))</f>
        <v/>
      </c>
    </row>
    <row r="122">
      <c r="A122" s="9" t="n"/>
      <c r="B122" s="9" t="n"/>
      <c r="C122" s="9" t="n"/>
      <c r="D122" s="9" t="n"/>
      <c r="E122" s="10" t="n"/>
      <c r="F122" s="11" t="n"/>
      <c r="G122" s="11" t="n"/>
      <c r="H122" s="12">
        <f>IFERROR(IF(OR(E122="",F122=""),"",E122*F122),"")</f>
        <v/>
      </c>
      <c r="I122" s="12">
        <f>IFERROR(IF(OR(E122="",G122=""),"",E122*G122),"")</f>
        <v/>
      </c>
      <c r="J122" s="12">
        <f>IF(OR(H122="",I122=""),"",I122-H122)</f>
        <v/>
      </c>
      <c r="K122" s="13">
        <f>IFERROR(IF(OR(G122="",G122=0,F122=""),"",(G122-F122)/G122),"")</f>
        <v/>
      </c>
      <c r="L122" s="10" t="n"/>
      <c r="M122" s="14">
        <f>IF(OR(E122="",L122=""),"",IF(E122&lt;=L122,"Reorder","OK"))</f>
        <v/>
      </c>
    </row>
    <row r="123">
      <c r="A123" s="9" t="n"/>
      <c r="B123" s="9" t="n"/>
      <c r="C123" s="9" t="n"/>
      <c r="D123" s="9" t="n"/>
      <c r="E123" s="10" t="n"/>
      <c r="F123" s="11" t="n"/>
      <c r="G123" s="11" t="n"/>
      <c r="H123" s="12">
        <f>IFERROR(IF(OR(E123="",F123=""),"",E123*F123),"")</f>
        <v/>
      </c>
      <c r="I123" s="12">
        <f>IFERROR(IF(OR(E123="",G123=""),"",E123*G123),"")</f>
        <v/>
      </c>
      <c r="J123" s="12">
        <f>IF(OR(H123="",I123=""),"",I123-H123)</f>
        <v/>
      </c>
      <c r="K123" s="13">
        <f>IFERROR(IF(OR(G123="",G123=0,F123=""),"",(G123-F123)/G123),"")</f>
        <v/>
      </c>
      <c r="L123" s="10" t="n"/>
      <c r="M123" s="14">
        <f>IF(OR(E123="",L123=""),"",IF(E123&lt;=L123,"Reorder","OK"))</f>
        <v/>
      </c>
    </row>
    <row r="124">
      <c r="A124" s="15" t="inlineStr">
        <is>
          <t>Total</t>
        </is>
      </c>
      <c r="B124" s="15" t="n"/>
      <c r="C124" s="15" t="n"/>
      <c r="D124" s="15" t="n"/>
      <c r="E124" s="15" t="n"/>
      <c r="F124" s="15" t="n"/>
      <c r="G124" s="15" t="n"/>
      <c r="H124" s="16">
        <f>SUM(H4:H123)</f>
        <v/>
      </c>
      <c r="I124" s="16">
        <f>SUM(I4:I123)</f>
        <v/>
      </c>
      <c r="J124" s="16">
        <f>SUM(J4:J123)</f>
        <v/>
      </c>
      <c r="K124" s="15" t="n"/>
      <c r="L124" s="15" t="n"/>
      <c r="M124" s="15" t="n"/>
    </row>
    <row r="126" ht="22" customHeight="1">
      <c r="A126" s="7" t="inlineStr">
        <is>
          <t>What the stock is worth</t>
        </is>
      </c>
    </row>
    <row r="127" ht="18" customHeight="1">
      <c r="A127" s="17" t="inlineStr">
        <is>
          <t>Lines held</t>
        </is>
      </c>
      <c r="B127" s="18">
        <f>COUNTA($B$4:$B$123)</f>
        <v/>
      </c>
    </row>
    <row r="128" ht="18" customHeight="1">
      <c r="A128" s="17" t="inlineStr">
        <is>
          <t>Value at cost</t>
        </is>
      </c>
      <c r="B128" s="19">
        <f>H124</f>
        <v/>
      </c>
    </row>
    <row r="129" ht="18" customHeight="1">
      <c r="A129" s="17" t="inlineStr">
        <is>
          <t>Value at retail</t>
        </is>
      </c>
      <c r="B129" s="19">
        <f>I124</f>
        <v/>
      </c>
    </row>
    <row r="130" ht="18" customHeight="1">
      <c r="A130" s="17" t="inlineStr">
        <is>
          <t>Margin if it all sold</t>
        </is>
      </c>
      <c r="B130" s="19">
        <f>J124</f>
        <v/>
      </c>
    </row>
    <row r="131" ht="18" customHeight="1">
      <c r="A131" s="17" t="inlineStr">
        <is>
          <t>Lines needing reorder</t>
        </is>
      </c>
      <c r="B131" s="18">
        <f>COUNTIF($M$4:$M$123,"Reorder")</f>
        <v/>
      </c>
    </row>
    <row r="132" ht="18" customHeight="1">
      <c r="A132" s="17" t="inlineStr">
        <is>
          <t>Cost value of those lines</t>
        </is>
      </c>
      <c r="B132" s="19">
        <f>SUMIF($M$4:$M$123,"Reorder",$H$4:$H$123)</f>
        <v/>
      </c>
    </row>
  </sheetData>
  <mergeCells count="3">
    <mergeCell ref="A126:B126"/>
    <mergeCell ref="A2:M2"/>
    <mergeCell ref="A1:M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154"/>
  <sheetViews>
    <sheetView showGridLines="0" workbookViewId="0">
      <pane ySplit="3" topLeftCell="A4" activePane="bottomLeft" state="frozen"/>
      <selection pane="bottomLeft" activeCell="A1" sqref="A1"/>
    </sheetView>
  </sheetViews>
  <sheetFormatPr baseColWidth="8" defaultRowHeight="15"/>
  <cols>
    <col width="13" customWidth="1" min="1" max="1"/>
    <col width="14" customWidth="1" min="2" max="2"/>
    <col width="28" customWidth="1" min="3" max="3"/>
    <col width="12" customWidth="1" min="4" max="4"/>
    <col width="11" customWidth="1" min="5" max="5"/>
    <col width="18" customWidth="1" min="6" max="6"/>
    <col width="26" customWidth="1" min="7" max="7"/>
    <col width="24" customWidth="1" min="8" max="8"/>
  </cols>
  <sheetData>
    <row r="1" ht="22" customHeight="1">
      <c r="A1" s="7" t="inlineStr">
        <is>
          <t>Stock in and out</t>
        </is>
      </c>
    </row>
    <row r="2" ht="30" customHeight="1">
      <c r="A2" s="6" t="inlineStr">
        <is>
          <t>Between counts. Keeps a history of where the stock went.</t>
        </is>
      </c>
    </row>
    <row r="3" ht="30" customHeight="1">
      <c r="A3" s="8" t="inlineStr">
        <is>
          <t>Date</t>
        </is>
      </c>
      <c r="B3" s="8" t="inlineStr">
        <is>
          <t>Code or SKU</t>
        </is>
      </c>
      <c r="C3" s="8" t="inlineStr">
        <is>
          <t>Item</t>
        </is>
      </c>
      <c r="D3" s="8" t="inlineStr">
        <is>
          <t>In or out</t>
        </is>
      </c>
      <c r="E3" s="8" t="inlineStr">
        <is>
          <t>Quantity</t>
        </is>
      </c>
      <c r="F3" s="8" t="inlineStr">
        <is>
          <t>Reference</t>
        </is>
      </c>
      <c r="G3" s="8" t="inlineStr">
        <is>
          <t>Reason</t>
        </is>
      </c>
      <c r="H3" s="8" t="inlineStr">
        <is>
          <t>Notes</t>
        </is>
      </c>
    </row>
    <row r="4">
      <c r="A4" s="20" t="n"/>
      <c r="B4" s="9" t="n"/>
      <c r="C4" s="9" t="n"/>
      <c r="D4" s="9" t="n"/>
      <c r="E4" s="10" t="n"/>
      <c r="F4" s="9" t="n"/>
      <c r="G4" s="9" t="n"/>
      <c r="H4" s="9" t="n"/>
    </row>
    <row r="5">
      <c r="A5" s="20" t="n"/>
      <c r="B5" s="9" t="n"/>
      <c r="C5" s="9" t="n"/>
      <c r="D5" s="9" t="n"/>
      <c r="E5" s="10" t="n"/>
      <c r="F5" s="9" t="n"/>
      <c r="G5" s="9" t="n"/>
      <c r="H5" s="9" t="n"/>
    </row>
    <row r="6">
      <c r="A6" s="20" t="n"/>
      <c r="B6" s="9" t="n"/>
      <c r="C6" s="9" t="n"/>
      <c r="D6" s="9" t="n"/>
      <c r="E6" s="10" t="n"/>
      <c r="F6" s="9" t="n"/>
      <c r="G6" s="9" t="n"/>
      <c r="H6" s="9" t="n"/>
    </row>
    <row r="7">
      <c r="A7" s="20" t="n"/>
      <c r="B7" s="9" t="n"/>
      <c r="C7" s="9" t="n"/>
      <c r="D7" s="9" t="n"/>
      <c r="E7" s="10" t="n"/>
      <c r="F7" s="9" t="n"/>
      <c r="G7" s="9" t="n"/>
      <c r="H7" s="9" t="n"/>
    </row>
    <row r="8">
      <c r="A8" s="20" t="n"/>
      <c r="B8" s="9" t="n"/>
      <c r="C8" s="9" t="n"/>
      <c r="D8" s="9" t="n"/>
      <c r="E8" s="10" t="n"/>
      <c r="F8" s="9" t="n"/>
      <c r="G8" s="9" t="n"/>
      <c r="H8" s="9" t="n"/>
    </row>
    <row r="9">
      <c r="A9" s="20" t="n"/>
      <c r="B9" s="9" t="n"/>
      <c r="C9" s="9" t="n"/>
      <c r="D9" s="9" t="n"/>
      <c r="E9" s="10" t="n"/>
      <c r="F9" s="9" t="n"/>
      <c r="G9" s="9" t="n"/>
      <c r="H9" s="9" t="n"/>
    </row>
    <row r="10">
      <c r="A10" s="20" t="n"/>
      <c r="B10" s="9" t="n"/>
      <c r="C10" s="9" t="n"/>
      <c r="D10" s="9" t="n"/>
      <c r="E10" s="10" t="n"/>
      <c r="F10" s="9" t="n"/>
      <c r="G10" s="9" t="n"/>
      <c r="H10" s="9" t="n"/>
    </row>
    <row r="11">
      <c r="A11" s="20" t="n"/>
      <c r="B11" s="9" t="n"/>
      <c r="C11" s="9" t="n"/>
      <c r="D11" s="9" t="n"/>
      <c r="E11" s="10" t="n"/>
      <c r="F11" s="9" t="n"/>
      <c r="G11" s="9" t="n"/>
      <c r="H11" s="9" t="n"/>
    </row>
    <row r="12">
      <c r="A12" s="20" t="n"/>
      <c r="B12" s="9" t="n"/>
      <c r="C12" s="9" t="n"/>
      <c r="D12" s="9" t="n"/>
      <c r="E12" s="10" t="n"/>
      <c r="F12" s="9" t="n"/>
      <c r="G12" s="9" t="n"/>
      <c r="H12" s="9" t="n"/>
    </row>
    <row r="13">
      <c r="A13" s="20" t="n"/>
      <c r="B13" s="9" t="n"/>
      <c r="C13" s="9" t="n"/>
      <c r="D13" s="9" t="n"/>
      <c r="E13" s="10" t="n"/>
      <c r="F13" s="9" t="n"/>
      <c r="G13" s="9" t="n"/>
      <c r="H13" s="9" t="n"/>
    </row>
    <row r="14">
      <c r="A14" s="20" t="n"/>
      <c r="B14" s="9" t="n"/>
      <c r="C14" s="9" t="n"/>
      <c r="D14" s="9" t="n"/>
      <c r="E14" s="10" t="n"/>
      <c r="F14" s="9" t="n"/>
      <c r="G14" s="9" t="n"/>
      <c r="H14" s="9" t="n"/>
    </row>
    <row r="15">
      <c r="A15" s="20" t="n"/>
      <c r="B15" s="9" t="n"/>
      <c r="C15" s="9" t="n"/>
      <c r="D15" s="9" t="n"/>
      <c r="E15" s="10" t="n"/>
      <c r="F15" s="9" t="n"/>
      <c r="G15" s="9" t="n"/>
      <c r="H15" s="9" t="n"/>
    </row>
    <row r="16">
      <c r="A16" s="20" t="n"/>
      <c r="B16" s="9" t="n"/>
      <c r="C16" s="9" t="n"/>
      <c r="D16" s="9" t="n"/>
      <c r="E16" s="10" t="n"/>
      <c r="F16" s="9" t="n"/>
      <c r="G16" s="9" t="n"/>
      <c r="H16" s="9" t="n"/>
    </row>
    <row r="17">
      <c r="A17" s="20" t="n"/>
      <c r="B17" s="9" t="n"/>
      <c r="C17" s="9" t="n"/>
      <c r="D17" s="9" t="n"/>
      <c r="E17" s="10" t="n"/>
      <c r="F17" s="9" t="n"/>
      <c r="G17" s="9" t="n"/>
      <c r="H17" s="9" t="n"/>
    </row>
    <row r="18">
      <c r="A18" s="20" t="n"/>
      <c r="B18" s="9" t="n"/>
      <c r="C18" s="9" t="n"/>
      <c r="D18" s="9" t="n"/>
      <c r="E18" s="10" t="n"/>
      <c r="F18" s="9" t="n"/>
      <c r="G18" s="9" t="n"/>
      <c r="H18" s="9" t="n"/>
    </row>
    <row r="19">
      <c r="A19" s="20" t="n"/>
      <c r="B19" s="9" t="n"/>
      <c r="C19" s="9" t="n"/>
      <c r="D19" s="9" t="n"/>
      <c r="E19" s="10" t="n"/>
      <c r="F19" s="9" t="n"/>
      <c r="G19" s="9" t="n"/>
      <c r="H19" s="9" t="n"/>
    </row>
    <row r="20">
      <c r="A20" s="20" t="n"/>
      <c r="B20" s="9" t="n"/>
      <c r="C20" s="9" t="n"/>
      <c r="D20" s="9" t="n"/>
      <c r="E20" s="10" t="n"/>
      <c r="F20" s="9" t="n"/>
      <c r="G20" s="9" t="n"/>
      <c r="H20" s="9" t="n"/>
    </row>
    <row r="21">
      <c r="A21" s="20" t="n"/>
      <c r="B21" s="9" t="n"/>
      <c r="C21" s="9" t="n"/>
      <c r="D21" s="9" t="n"/>
      <c r="E21" s="10" t="n"/>
      <c r="F21" s="9" t="n"/>
      <c r="G21" s="9" t="n"/>
      <c r="H21" s="9" t="n"/>
    </row>
    <row r="22">
      <c r="A22" s="20" t="n"/>
      <c r="B22" s="9" t="n"/>
      <c r="C22" s="9" t="n"/>
      <c r="D22" s="9" t="n"/>
      <c r="E22" s="10" t="n"/>
      <c r="F22" s="9" t="n"/>
      <c r="G22" s="9" t="n"/>
      <c r="H22" s="9" t="n"/>
    </row>
    <row r="23">
      <c r="A23" s="20" t="n"/>
      <c r="B23" s="9" t="n"/>
      <c r="C23" s="9" t="n"/>
      <c r="D23" s="9" t="n"/>
      <c r="E23" s="10" t="n"/>
      <c r="F23" s="9" t="n"/>
      <c r="G23" s="9" t="n"/>
      <c r="H23" s="9" t="n"/>
    </row>
    <row r="24">
      <c r="A24" s="20" t="n"/>
      <c r="B24" s="9" t="n"/>
      <c r="C24" s="9" t="n"/>
      <c r="D24" s="9" t="n"/>
      <c r="E24" s="10" t="n"/>
      <c r="F24" s="9" t="n"/>
      <c r="G24" s="9" t="n"/>
      <c r="H24" s="9" t="n"/>
    </row>
    <row r="25">
      <c r="A25" s="20" t="n"/>
      <c r="B25" s="9" t="n"/>
      <c r="C25" s="9" t="n"/>
      <c r="D25" s="9" t="n"/>
      <c r="E25" s="10" t="n"/>
      <c r="F25" s="9" t="n"/>
      <c r="G25" s="9" t="n"/>
      <c r="H25" s="9" t="n"/>
    </row>
    <row r="26">
      <c r="A26" s="20" t="n"/>
      <c r="B26" s="9" t="n"/>
      <c r="C26" s="9" t="n"/>
      <c r="D26" s="9" t="n"/>
      <c r="E26" s="10" t="n"/>
      <c r="F26" s="9" t="n"/>
      <c r="G26" s="9" t="n"/>
      <c r="H26" s="9" t="n"/>
    </row>
    <row r="27">
      <c r="A27" s="20" t="n"/>
      <c r="B27" s="9" t="n"/>
      <c r="C27" s="9" t="n"/>
      <c r="D27" s="9" t="n"/>
      <c r="E27" s="10" t="n"/>
      <c r="F27" s="9" t="n"/>
      <c r="G27" s="9" t="n"/>
      <c r="H27" s="9" t="n"/>
    </row>
    <row r="28">
      <c r="A28" s="20" t="n"/>
      <c r="B28" s="9" t="n"/>
      <c r="C28" s="9" t="n"/>
      <c r="D28" s="9" t="n"/>
      <c r="E28" s="10" t="n"/>
      <c r="F28" s="9" t="n"/>
      <c r="G28" s="9" t="n"/>
      <c r="H28" s="9" t="n"/>
    </row>
    <row r="29">
      <c r="A29" s="20" t="n"/>
      <c r="B29" s="9" t="n"/>
      <c r="C29" s="9" t="n"/>
      <c r="D29" s="9" t="n"/>
      <c r="E29" s="10" t="n"/>
      <c r="F29" s="9" t="n"/>
      <c r="G29" s="9" t="n"/>
      <c r="H29" s="9" t="n"/>
    </row>
    <row r="30">
      <c r="A30" s="20" t="n"/>
      <c r="B30" s="9" t="n"/>
      <c r="C30" s="9" t="n"/>
      <c r="D30" s="9" t="n"/>
      <c r="E30" s="10" t="n"/>
      <c r="F30" s="9" t="n"/>
      <c r="G30" s="9" t="n"/>
      <c r="H30" s="9" t="n"/>
    </row>
    <row r="31">
      <c r="A31" s="20" t="n"/>
      <c r="B31" s="9" t="n"/>
      <c r="C31" s="9" t="n"/>
      <c r="D31" s="9" t="n"/>
      <c r="E31" s="10" t="n"/>
      <c r="F31" s="9" t="n"/>
      <c r="G31" s="9" t="n"/>
      <c r="H31" s="9" t="n"/>
    </row>
    <row r="32">
      <c r="A32" s="20" t="n"/>
      <c r="B32" s="9" t="n"/>
      <c r="C32" s="9" t="n"/>
      <c r="D32" s="9" t="n"/>
      <c r="E32" s="10" t="n"/>
      <c r="F32" s="9" t="n"/>
      <c r="G32" s="9" t="n"/>
      <c r="H32" s="9" t="n"/>
    </row>
    <row r="33">
      <c r="A33" s="20" t="n"/>
      <c r="B33" s="9" t="n"/>
      <c r="C33" s="9" t="n"/>
      <c r="D33" s="9" t="n"/>
      <c r="E33" s="10" t="n"/>
      <c r="F33" s="9" t="n"/>
      <c r="G33" s="9" t="n"/>
      <c r="H33" s="9" t="n"/>
    </row>
    <row r="34">
      <c r="A34" s="20" t="n"/>
      <c r="B34" s="9" t="n"/>
      <c r="C34" s="9" t="n"/>
      <c r="D34" s="9" t="n"/>
      <c r="E34" s="10" t="n"/>
      <c r="F34" s="9" t="n"/>
      <c r="G34" s="9" t="n"/>
      <c r="H34" s="9" t="n"/>
    </row>
    <row r="35">
      <c r="A35" s="20" t="n"/>
      <c r="B35" s="9" t="n"/>
      <c r="C35" s="9" t="n"/>
      <c r="D35" s="9" t="n"/>
      <c r="E35" s="10" t="n"/>
      <c r="F35" s="9" t="n"/>
      <c r="G35" s="9" t="n"/>
      <c r="H35" s="9" t="n"/>
    </row>
    <row r="36">
      <c r="A36" s="20" t="n"/>
      <c r="B36" s="9" t="n"/>
      <c r="C36" s="9" t="n"/>
      <c r="D36" s="9" t="n"/>
      <c r="E36" s="10" t="n"/>
      <c r="F36" s="9" t="n"/>
      <c r="G36" s="9" t="n"/>
      <c r="H36" s="9" t="n"/>
    </row>
    <row r="37">
      <c r="A37" s="20" t="n"/>
      <c r="B37" s="9" t="n"/>
      <c r="C37" s="9" t="n"/>
      <c r="D37" s="9" t="n"/>
      <c r="E37" s="10" t="n"/>
      <c r="F37" s="9" t="n"/>
      <c r="G37" s="9" t="n"/>
      <c r="H37" s="9" t="n"/>
    </row>
    <row r="38">
      <c r="A38" s="20" t="n"/>
      <c r="B38" s="9" t="n"/>
      <c r="C38" s="9" t="n"/>
      <c r="D38" s="9" t="n"/>
      <c r="E38" s="10" t="n"/>
      <c r="F38" s="9" t="n"/>
      <c r="G38" s="9" t="n"/>
      <c r="H38" s="9" t="n"/>
    </row>
    <row r="39">
      <c r="A39" s="20" t="n"/>
      <c r="B39" s="9" t="n"/>
      <c r="C39" s="9" t="n"/>
      <c r="D39" s="9" t="n"/>
      <c r="E39" s="10" t="n"/>
      <c r="F39" s="9" t="n"/>
      <c r="G39" s="9" t="n"/>
      <c r="H39" s="9" t="n"/>
    </row>
    <row r="40">
      <c r="A40" s="20" t="n"/>
      <c r="B40" s="9" t="n"/>
      <c r="C40" s="9" t="n"/>
      <c r="D40" s="9" t="n"/>
      <c r="E40" s="10" t="n"/>
      <c r="F40" s="9" t="n"/>
      <c r="G40" s="9" t="n"/>
      <c r="H40" s="9" t="n"/>
    </row>
    <row r="41">
      <c r="A41" s="20" t="n"/>
      <c r="B41" s="9" t="n"/>
      <c r="C41" s="9" t="n"/>
      <c r="D41" s="9" t="n"/>
      <c r="E41" s="10" t="n"/>
      <c r="F41" s="9" t="n"/>
      <c r="G41" s="9" t="n"/>
      <c r="H41" s="9" t="n"/>
    </row>
    <row r="42">
      <c r="A42" s="20" t="n"/>
      <c r="B42" s="9" t="n"/>
      <c r="C42" s="9" t="n"/>
      <c r="D42" s="9" t="n"/>
      <c r="E42" s="10" t="n"/>
      <c r="F42" s="9" t="n"/>
      <c r="G42" s="9" t="n"/>
      <c r="H42" s="9" t="n"/>
    </row>
    <row r="43">
      <c r="A43" s="20" t="n"/>
      <c r="B43" s="9" t="n"/>
      <c r="C43" s="9" t="n"/>
      <c r="D43" s="9" t="n"/>
      <c r="E43" s="10" t="n"/>
      <c r="F43" s="9" t="n"/>
      <c r="G43" s="9" t="n"/>
      <c r="H43" s="9" t="n"/>
    </row>
    <row r="44">
      <c r="A44" s="20" t="n"/>
      <c r="B44" s="9" t="n"/>
      <c r="C44" s="9" t="n"/>
      <c r="D44" s="9" t="n"/>
      <c r="E44" s="10" t="n"/>
      <c r="F44" s="9" t="n"/>
      <c r="G44" s="9" t="n"/>
      <c r="H44" s="9" t="n"/>
    </row>
    <row r="45">
      <c r="A45" s="20" t="n"/>
      <c r="B45" s="9" t="n"/>
      <c r="C45" s="9" t="n"/>
      <c r="D45" s="9" t="n"/>
      <c r="E45" s="10" t="n"/>
      <c r="F45" s="9" t="n"/>
      <c r="G45" s="9" t="n"/>
      <c r="H45" s="9" t="n"/>
    </row>
    <row r="46">
      <c r="A46" s="20" t="n"/>
      <c r="B46" s="9" t="n"/>
      <c r="C46" s="9" t="n"/>
      <c r="D46" s="9" t="n"/>
      <c r="E46" s="10" t="n"/>
      <c r="F46" s="9" t="n"/>
      <c r="G46" s="9" t="n"/>
      <c r="H46" s="9" t="n"/>
    </row>
    <row r="47">
      <c r="A47" s="20" t="n"/>
      <c r="B47" s="9" t="n"/>
      <c r="C47" s="9" t="n"/>
      <c r="D47" s="9" t="n"/>
      <c r="E47" s="10" t="n"/>
      <c r="F47" s="9" t="n"/>
      <c r="G47" s="9" t="n"/>
      <c r="H47" s="9" t="n"/>
    </row>
    <row r="48">
      <c r="A48" s="20" t="n"/>
      <c r="B48" s="9" t="n"/>
      <c r="C48" s="9" t="n"/>
      <c r="D48" s="9" t="n"/>
      <c r="E48" s="10" t="n"/>
      <c r="F48" s="9" t="n"/>
      <c r="G48" s="9" t="n"/>
      <c r="H48" s="9" t="n"/>
    </row>
    <row r="49">
      <c r="A49" s="20" t="n"/>
      <c r="B49" s="9" t="n"/>
      <c r="C49" s="9" t="n"/>
      <c r="D49" s="9" t="n"/>
      <c r="E49" s="10" t="n"/>
      <c r="F49" s="9" t="n"/>
      <c r="G49" s="9" t="n"/>
      <c r="H49" s="9" t="n"/>
    </row>
    <row r="50">
      <c r="A50" s="20" t="n"/>
      <c r="B50" s="9" t="n"/>
      <c r="C50" s="9" t="n"/>
      <c r="D50" s="9" t="n"/>
      <c r="E50" s="10" t="n"/>
      <c r="F50" s="9" t="n"/>
      <c r="G50" s="9" t="n"/>
      <c r="H50" s="9" t="n"/>
    </row>
    <row r="51">
      <c r="A51" s="20" t="n"/>
      <c r="B51" s="9" t="n"/>
      <c r="C51" s="9" t="n"/>
      <c r="D51" s="9" t="n"/>
      <c r="E51" s="10" t="n"/>
      <c r="F51" s="9" t="n"/>
      <c r="G51" s="9" t="n"/>
      <c r="H51" s="9" t="n"/>
    </row>
    <row r="52">
      <c r="A52" s="20" t="n"/>
      <c r="B52" s="9" t="n"/>
      <c r="C52" s="9" t="n"/>
      <c r="D52" s="9" t="n"/>
      <c r="E52" s="10" t="n"/>
      <c r="F52" s="9" t="n"/>
      <c r="G52" s="9" t="n"/>
      <c r="H52" s="9" t="n"/>
    </row>
    <row r="53">
      <c r="A53" s="20" t="n"/>
      <c r="B53" s="9" t="n"/>
      <c r="C53" s="9" t="n"/>
      <c r="D53" s="9" t="n"/>
      <c r="E53" s="10" t="n"/>
      <c r="F53" s="9" t="n"/>
      <c r="G53" s="9" t="n"/>
      <c r="H53" s="9" t="n"/>
    </row>
    <row r="54">
      <c r="A54" s="20" t="n"/>
      <c r="B54" s="9" t="n"/>
      <c r="C54" s="9" t="n"/>
      <c r="D54" s="9" t="n"/>
      <c r="E54" s="10" t="n"/>
      <c r="F54" s="9" t="n"/>
      <c r="G54" s="9" t="n"/>
      <c r="H54" s="9" t="n"/>
    </row>
    <row r="55">
      <c r="A55" s="20" t="n"/>
      <c r="B55" s="9" t="n"/>
      <c r="C55" s="9" t="n"/>
      <c r="D55" s="9" t="n"/>
      <c r="E55" s="10" t="n"/>
      <c r="F55" s="9" t="n"/>
      <c r="G55" s="9" t="n"/>
      <c r="H55" s="9" t="n"/>
    </row>
    <row r="56">
      <c r="A56" s="20" t="n"/>
      <c r="B56" s="9" t="n"/>
      <c r="C56" s="9" t="n"/>
      <c r="D56" s="9" t="n"/>
      <c r="E56" s="10" t="n"/>
      <c r="F56" s="9" t="n"/>
      <c r="G56" s="9" t="n"/>
      <c r="H56" s="9" t="n"/>
    </row>
    <row r="57">
      <c r="A57" s="20" t="n"/>
      <c r="B57" s="9" t="n"/>
      <c r="C57" s="9" t="n"/>
      <c r="D57" s="9" t="n"/>
      <c r="E57" s="10" t="n"/>
      <c r="F57" s="9" t="n"/>
      <c r="G57" s="9" t="n"/>
      <c r="H57" s="9" t="n"/>
    </row>
    <row r="58">
      <c r="A58" s="20" t="n"/>
      <c r="B58" s="9" t="n"/>
      <c r="C58" s="9" t="n"/>
      <c r="D58" s="9" t="n"/>
      <c r="E58" s="10" t="n"/>
      <c r="F58" s="9" t="n"/>
      <c r="G58" s="9" t="n"/>
      <c r="H58" s="9" t="n"/>
    </row>
    <row r="59">
      <c r="A59" s="20" t="n"/>
      <c r="B59" s="9" t="n"/>
      <c r="C59" s="9" t="n"/>
      <c r="D59" s="9" t="n"/>
      <c r="E59" s="10" t="n"/>
      <c r="F59" s="9" t="n"/>
      <c r="G59" s="9" t="n"/>
      <c r="H59" s="9" t="n"/>
    </row>
    <row r="60">
      <c r="A60" s="20" t="n"/>
      <c r="B60" s="9" t="n"/>
      <c r="C60" s="9" t="n"/>
      <c r="D60" s="9" t="n"/>
      <c r="E60" s="10" t="n"/>
      <c r="F60" s="9" t="n"/>
      <c r="G60" s="9" t="n"/>
      <c r="H60" s="9" t="n"/>
    </row>
    <row r="61">
      <c r="A61" s="20" t="n"/>
      <c r="B61" s="9" t="n"/>
      <c r="C61" s="9" t="n"/>
      <c r="D61" s="9" t="n"/>
      <c r="E61" s="10" t="n"/>
      <c r="F61" s="9" t="n"/>
      <c r="G61" s="9" t="n"/>
      <c r="H61" s="9" t="n"/>
    </row>
    <row r="62">
      <c r="A62" s="20" t="n"/>
      <c r="B62" s="9" t="n"/>
      <c r="C62" s="9" t="n"/>
      <c r="D62" s="9" t="n"/>
      <c r="E62" s="10" t="n"/>
      <c r="F62" s="9" t="n"/>
      <c r="G62" s="9" t="n"/>
      <c r="H62" s="9" t="n"/>
    </row>
    <row r="63">
      <c r="A63" s="20" t="n"/>
      <c r="B63" s="9" t="n"/>
      <c r="C63" s="9" t="n"/>
      <c r="D63" s="9" t="n"/>
      <c r="E63" s="10" t="n"/>
      <c r="F63" s="9" t="n"/>
      <c r="G63" s="9" t="n"/>
      <c r="H63" s="9" t="n"/>
    </row>
    <row r="64">
      <c r="A64" s="20" t="n"/>
      <c r="B64" s="9" t="n"/>
      <c r="C64" s="9" t="n"/>
      <c r="D64" s="9" t="n"/>
      <c r="E64" s="10" t="n"/>
      <c r="F64" s="9" t="n"/>
      <c r="G64" s="9" t="n"/>
      <c r="H64" s="9" t="n"/>
    </row>
    <row r="65">
      <c r="A65" s="20" t="n"/>
      <c r="B65" s="9" t="n"/>
      <c r="C65" s="9" t="n"/>
      <c r="D65" s="9" t="n"/>
      <c r="E65" s="10" t="n"/>
      <c r="F65" s="9" t="n"/>
      <c r="G65" s="9" t="n"/>
      <c r="H65" s="9" t="n"/>
    </row>
    <row r="66">
      <c r="A66" s="20" t="n"/>
      <c r="B66" s="9" t="n"/>
      <c r="C66" s="9" t="n"/>
      <c r="D66" s="9" t="n"/>
      <c r="E66" s="10" t="n"/>
      <c r="F66" s="9" t="n"/>
      <c r="G66" s="9" t="n"/>
      <c r="H66" s="9" t="n"/>
    </row>
    <row r="67">
      <c r="A67" s="20" t="n"/>
      <c r="B67" s="9" t="n"/>
      <c r="C67" s="9" t="n"/>
      <c r="D67" s="9" t="n"/>
      <c r="E67" s="10" t="n"/>
      <c r="F67" s="9" t="n"/>
      <c r="G67" s="9" t="n"/>
      <c r="H67" s="9" t="n"/>
    </row>
    <row r="68">
      <c r="A68" s="20" t="n"/>
      <c r="B68" s="9" t="n"/>
      <c r="C68" s="9" t="n"/>
      <c r="D68" s="9" t="n"/>
      <c r="E68" s="10" t="n"/>
      <c r="F68" s="9" t="n"/>
      <c r="G68" s="9" t="n"/>
      <c r="H68" s="9" t="n"/>
    </row>
    <row r="69">
      <c r="A69" s="20" t="n"/>
      <c r="B69" s="9" t="n"/>
      <c r="C69" s="9" t="n"/>
      <c r="D69" s="9" t="n"/>
      <c r="E69" s="10" t="n"/>
      <c r="F69" s="9" t="n"/>
      <c r="G69" s="9" t="n"/>
      <c r="H69" s="9" t="n"/>
    </row>
    <row r="70">
      <c r="A70" s="20" t="n"/>
      <c r="B70" s="9" t="n"/>
      <c r="C70" s="9" t="n"/>
      <c r="D70" s="9" t="n"/>
      <c r="E70" s="10" t="n"/>
      <c r="F70" s="9" t="n"/>
      <c r="G70" s="9" t="n"/>
      <c r="H70" s="9" t="n"/>
    </row>
    <row r="71">
      <c r="A71" s="20" t="n"/>
      <c r="B71" s="9" t="n"/>
      <c r="C71" s="9" t="n"/>
      <c r="D71" s="9" t="n"/>
      <c r="E71" s="10" t="n"/>
      <c r="F71" s="9" t="n"/>
      <c r="G71" s="9" t="n"/>
      <c r="H71" s="9" t="n"/>
    </row>
    <row r="72">
      <c r="A72" s="20" t="n"/>
      <c r="B72" s="9" t="n"/>
      <c r="C72" s="9" t="n"/>
      <c r="D72" s="9" t="n"/>
      <c r="E72" s="10" t="n"/>
      <c r="F72" s="9" t="n"/>
      <c r="G72" s="9" t="n"/>
      <c r="H72" s="9" t="n"/>
    </row>
    <row r="73">
      <c r="A73" s="20" t="n"/>
      <c r="B73" s="9" t="n"/>
      <c r="C73" s="9" t="n"/>
      <c r="D73" s="9" t="n"/>
      <c r="E73" s="10" t="n"/>
      <c r="F73" s="9" t="n"/>
      <c r="G73" s="9" t="n"/>
      <c r="H73" s="9" t="n"/>
    </row>
    <row r="74">
      <c r="A74" s="20" t="n"/>
      <c r="B74" s="9" t="n"/>
      <c r="C74" s="9" t="n"/>
      <c r="D74" s="9" t="n"/>
      <c r="E74" s="10" t="n"/>
      <c r="F74" s="9" t="n"/>
      <c r="G74" s="9" t="n"/>
      <c r="H74" s="9" t="n"/>
    </row>
    <row r="75">
      <c r="A75" s="20" t="n"/>
      <c r="B75" s="9" t="n"/>
      <c r="C75" s="9" t="n"/>
      <c r="D75" s="9" t="n"/>
      <c r="E75" s="10" t="n"/>
      <c r="F75" s="9" t="n"/>
      <c r="G75" s="9" t="n"/>
      <c r="H75" s="9" t="n"/>
    </row>
    <row r="76">
      <c r="A76" s="20" t="n"/>
      <c r="B76" s="9" t="n"/>
      <c r="C76" s="9" t="n"/>
      <c r="D76" s="9" t="n"/>
      <c r="E76" s="10" t="n"/>
      <c r="F76" s="9" t="n"/>
      <c r="G76" s="9" t="n"/>
      <c r="H76" s="9" t="n"/>
    </row>
    <row r="77">
      <c r="A77" s="20" t="n"/>
      <c r="B77" s="9" t="n"/>
      <c r="C77" s="9" t="n"/>
      <c r="D77" s="9" t="n"/>
      <c r="E77" s="10" t="n"/>
      <c r="F77" s="9" t="n"/>
      <c r="G77" s="9" t="n"/>
      <c r="H77" s="9" t="n"/>
    </row>
    <row r="78">
      <c r="A78" s="20" t="n"/>
      <c r="B78" s="9" t="n"/>
      <c r="C78" s="9" t="n"/>
      <c r="D78" s="9" t="n"/>
      <c r="E78" s="10" t="n"/>
      <c r="F78" s="9" t="n"/>
      <c r="G78" s="9" t="n"/>
      <c r="H78" s="9" t="n"/>
    </row>
    <row r="79">
      <c r="A79" s="20" t="n"/>
      <c r="B79" s="9" t="n"/>
      <c r="C79" s="9" t="n"/>
      <c r="D79" s="9" t="n"/>
      <c r="E79" s="10" t="n"/>
      <c r="F79" s="9" t="n"/>
      <c r="G79" s="9" t="n"/>
      <c r="H79" s="9" t="n"/>
    </row>
    <row r="80">
      <c r="A80" s="20" t="n"/>
      <c r="B80" s="9" t="n"/>
      <c r="C80" s="9" t="n"/>
      <c r="D80" s="9" t="n"/>
      <c r="E80" s="10" t="n"/>
      <c r="F80" s="9" t="n"/>
      <c r="G80" s="9" t="n"/>
      <c r="H80" s="9" t="n"/>
    </row>
    <row r="81">
      <c r="A81" s="20" t="n"/>
      <c r="B81" s="9" t="n"/>
      <c r="C81" s="9" t="n"/>
      <c r="D81" s="9" t="n"/>
      <c r="E81" s="10" t="n"/>
      <c r="F81" s="9" t="n"/>
      <c r="G81" s="9" t="n"/>
      <c r="H81" s="9" t="n"/>
    </row>
    <row r="82">
      <c r="A82" s="20" t="n"/>
      <c r="B82" s="9" t="n"/>
      <c r="C82" s="9" t="n"/>
      <c r="D82" s="9" t="n"/>
      <c r="E82" s="10" t="n"/>
      <c r="F82" s="9" t="n"/>
      <c r="G82" s="9" t="n"/>
      <c r="H82" s="9" t="n"/>
    </row>
    <row r="83">
      <c r="A83" s="20" t="n"/>
      <c r="B83" s="9" t="n"/>
      <c r="C83" s="9" t="n"/>
      <c r="D83" s="9" t="n"/>
      <c r="E83" s="10" t="n"/>
      <c r="F83" s="9" t="n"/>
      <c r="G83" s="9" t="n"/>
      <c r="H83" s="9" t="n"/>
    </row>
    <row r="84">
      <c r="A84" s="20" t="n"/>
      <c r="B84" s="9" t="n"/>
      <c r="C84" s="9" t="n"/>
      <c r="D84" s="9" t="n"/>
      <c r="E84" s="10" t="n"/>
      <c r="F84" s="9" t="n"/>
      <c r="G84" s="9" t="n"/>
      <c r="H84" s="9" t="n"/>
    </row>
    <row r="85">
      <c r="A85" s="20" t="n"/>
      <c r="B85" s="9" t="n"/>
      <c r="C85" s="9" t="n"/>
      <c r="D85" s="9" t="n"/>
      <c r="E85" s="10" t="n"/>
      <c r="F85" s="9" t="n"/>
      <c r="G85" s="9" t="n"/>
      <c r="H85" s="9" t="n"/>
    </row>
    <row r="86">
      <c r="A86" s="20" t="n"/>
      <c r="B86" s="9" t="n"/>
      <c r="C86" s="9" t="n"/>
      <c r="D86" s="9" t="n"/>
      <c r="E86" s="10" t="n"/>
      <c r="F86" s="9" t="n"/>
      <c r="G86" s="9" t="n"/>
      <c r="H86" s="9" t="n"/>
    </row>
    <row r="87">
      <c r="A87" s="20" t="n"/>
      <c r="B87" s="9" t="n"/>
      <c r="C87" s="9" t="n"/>
      <c r="D87" s="9" t="n"/>
      <c r="E87" s="10" t="n"/>
      <c r="F87" s="9" t="n"/>
      <c r="G87" s="9" t="n"/>
      <c r="H87" s="9" t="n"/>
    </row>
    <row r="88">
      <c r="A88" s="20" t="n"/>
      <c r="B88" s="9" t="n"/>
      <c r="C88" s="9" t="n"/>
      <c r="D88" s="9" t="n"/>
      <c r="E88" s="10" t="n"/>
      <c r="F88" s="9" t="n"/>
      <c r="G88" s="9" t="n"/>
      <c r="H88" s="9" t="n"/>
    </row>
    <row r="89">
      <c r="A89" s="20" t="n"/>
      <c r="B89" s="9" t="n"/>
      <c r="C89" s="9" t="n"/>
      <c r="D89" s="9" t="n"/>
      <c r="E89" s="10" t="n"/>
      <c r="F89" s="9" t="n"/>
      <c r="G89" s="9" t="n"/>
      <c r="H89" s="9" t="n"/>
    </row>
    <row r="90">
      <c r="A90" s="20" t="n"/>
      <c r="B90" s="9" t="n"/>
      <c r="C90" s="9" t="n"/>
      <c r="D90" s="9" t="n"/>
      <c r="E90" s="10" t="n"/>
      <c r="F90" s="9" t="n"/>
      <c r="G90" s="9" t="n"/>
      <c r="H90" s="9" t="n"/>
    </row>
    <row r="91">
      <c r="A91" s="20" t="n"/>
      <c r="B91" s="9" t="n"/>
      <c r="C91" s="9" t="n"/>
      <c r="D91" s="9" t="n"/>
      <c r="E91" s="10" t="n"/>
      <c r="F91" s="9" t="n"/>
      <c r="G91" s="9" t="n"/>
      <c r="H91" s="9" t="n"/>
    </row>
    <row r="92">
      <c r="A92" s="20" t="n"/>
      <c r="B92" s="9" t="n"/>
      <c r="C92" s="9" t="n"/>
      <c r="D92" s="9" t="n"/>
      <c r="E92" s="10" t="n"/>
      <c r="F92" s="9" t="n"/>
      <c r="G92" s="9" t="n"/>
      <c r="H92" s="9" t="n"/>
    </row>
    <row r="93">
      <c r="A93" s="20" t="n"/>
      <c r="B93" s="9" t="n"/>
      <c r="C93" s="9" t="n"/>
      <c r="D93" s="9" t="n"/>
      <c r="E93" s="10" t="n"/>
      <c r="F93" s="9" t="n"/>
      <c r="G93" s="9" t="n"/>
      <c r="H93" s="9" t="n"/>
    </row>
    <row r="94">
      <c r="A94" s="20" t="n"/>
      <c r="B94" s="9" t="n"/>
      <c r="C94" s="9" t="n"/>
      <c r="D94" s="9" t="n"/>
      <c r="E94" s="10" t="n"/>
      <c r="F94" s="9" t="n"/>
      <c r="G94" s="9" t="n"/>
      <c r="H94" s="9" t="n"/>
    </row>
    <row r="95">
      <c r="A95" s="20" t="n"/>
      <c r="B95" s="9" t="n"/>
      <c r="C95" s="9" t="n"/>
      <c r="D95" s="9" t="n"/>
      <c r="E95" s="10" t="n"/>
      <c r="F95" s="9" t="n"/>
      <c r="G95" s="9" t="n"/>
      <c r="H95" s="9" t="n"/>
    </row>
    <row r="96">
      <c r="A96" s="20" t="n"/>
      <c r="B96" s="9" t="n"/>
      <c r="C96" s="9" t="n"/>
      <c r="D96" s="9" t="n"/>
      <c r="E96" s="10" t="n"/>
      <c r="F96" s="9" t="n"/>
      <c r="G96" s="9" t="n"/>
      <c r="H96" s="9" t="n"/>
    </row>
    <row r="97">
      <c r="A97" s="20" t="n"/>
      <c r="B97" s="9" t="n"/>
      <c r="C97" s="9" t="n"/>
      <c r="D97" s="9" t="n"/>
      <c r="E97" s="10" t="n"/>
      <c r="F97" s="9" t="n"/>
      <c r="G97" s="9" t="n"/>
      <c r="H97" s="9" t="n"/>
    </row>
    <row r="98">
      <c r="A98" s="20" t="n"/>
      <c r="B98" s="9" t="n"/>
      <c r="C98" s="9" t="n"/>
      <c r="D98" s="9" t="n"/>
      <c r="E98" s="10" t="n"/>
      <c r="F98" s="9" t="n"/>
      <c r="G98" s="9" t="n"/>
      <c r="H98" s="9" t="n"/>
    </row>
    <row r="99">
      <c r="A99" s="20" t="n"/>
      <c r="B99" s="9" t="n"/>
      <c r="C99" s="9" t="n"/>
      <c r="D99" s="9" t="n"/>
      <c r="E99" s="10" t="n"/>
      <c r="F99" s="9" t="n"/>
      <c r="G99" s="9" t="n"/>
      <c r="H99" s="9" t="n"/>
    </row>
    <row r="100">
      <c r="A100" s="20" t="n"/>
      <c r="B100" s="9" t="n"/>
      <c r="C100" s="9" t="n"/>
      <c r="D100" s="9" t="n"/>
      <c r="E100" s="10" t="n"/>
      <c r="F100" s="9" t="n"/>
      <c r="G100" s="9" t="n"/>
      <c r="H100" s="9" t="n"/>
    </row>
    <row r="101">
      <c r="A101" s="20" t="n"/>
      <c r="B101" s="9" t="n"/>
      <c r="C101" s="9" t="n"/>
      <c r="D101" s="9" t="n"/>
      <c r="E101" s="10" t="n"/>
      <c r="F101" s="9" t="n"/>
      <c r="G101" s="9" t="n"/>
      <c r="H101" s="9" t="n"/>
    </row>
    <row r="102">
      <c r="A102" s="20" t="n"/>
      <c r="B102" s="9" t="n"/>
      <c r="C102" s="9" t="n"/>
      <c r="D102" s="9" t="n"/>
      <c r="E102" s="10" t="n"/>
      <c r="F102" s="9" t="n"/>
      <c r="G102" s="9" t="n"/>
      <c r="H102" s="9" t="n"/>
    </row>
    <row r="103">
      <c r="A103" s="20" t="n"/>
      <c r="B103" s="9" t="n"/>
      <c r="C103" s="9" t="n"/>
      <c r="D103" s="9" t="n"/>
      <c r="E103" s="10" t="n"/>
      <c r="F103" s="9" t="n"/>
      <c r="G103" s="9" t="n"/>
      <c r="H103" s="9" t="n"/>
    </row>
    <row r="104">
      <c r="A104" s="20" t="n"/>
      <c r="B104" s="9" t="n"/>
      <c r="C104" s="9" t="n"/>
      <c r="D104" s="9" t="n"/>
      <c r="E104" s="10" t="n"/>
      <c r="F104" s="9" t="n"/>
      <c r="G104" s="9" t="n"/>
      <c r="H104" s="9" t="n"/>
    </row>
    <row r="105">
      <c r="A105" s="20" t="n"/>
      <c r="B105" s="9" t="n"/>
      <c r="C105" s="9" t="n"/>
      <c r="D105" s="9" t="n"/>
      <c r="E105" s="10" t="n"/>
      <c r="F105" s="9" t="n"/>
      <c r="G105" s="9" t="n"/>
      <c r="H105" s="9" t="n"/>
    </row>
    <row r="106">
      <c r="A106" s="20" t="n"/>
      <c r="B106" s="9" t="n"/>
      <c r="C106" s="9" t="n"/>
      <c r="D106" s="9" t="n"/>
      <c r="E106" s="10" t="n"/>
      <c r="F106" s="9" t="n"/>
      <c r="G106" s="9" t="n"/>
      <c r="H106" s="9" t="n"/>
    </row>
    <row r="107">
      <c r="A107" s="20" t="n"/>
      <c r="B107" s="9" t="n"/>
      <c r="C107" s="9" t="n"/>
      <c r="D107" s="9" t="n"/>
      <c r="E107" s="10" t="n"/>
      <c r="F107" s="9" t="n"/>
      <c r="G107" s="9" t="n"/>
      <c r="H107" s="9" t="n"/>
    </row>
    <row r="108">
      <c r="A108" s="20" t="n"/>
      <c r="B108" s="9" t="n"/>
      <c r="C108" s="9" t="n"/>
      <c r="D108" s="9" t="n"/>
      <c r="E108" s="10" t="n"/>
      <c r="F108" s="9" t="n"/>
      <c r="G108" s="9" t="n"/>
      <c r="H108" s="9" t="n"/>
    </row>
    <row r="109">
      <c r="A109" s="20" t="n"/>
      <c r="B109" s="9" t="n"/>
      <c r="C109" s="9" t="n"/>
      <c r="D109" s="9" t="n"/>
      <c r="E109" s="10" t="n"/>
      <c r="F109" s="9" t="n"/>
      <c r="G109" s="9" t="n"/>
      <c r="H109" s="9" t="n"/>
    </row>
    <row r="110">
      <c r="A110" s="20" t="n"/>
      <c r="B110" s="9" t="n"/>
      <c r="C110" s="9" t="n"/>
      <c r="D110" s="9" t="n"/>
      <c r="E110" s="10" t="n"/>
      <c r="F110" s="9" t="n"/>
      <c r="G110" s="9" t="n"/>
      <c r="H110" s="9" t="n"/>
    </row>
    <row r="111">
      <c r="A111" s="20" t="n"/>
      <c r="B111" s="9" t="n"/>
      <c r="C111" s="9" t="n"/>
      <c r="D111" s="9" t="n"/>
      <c r="E111" s="10" t="n"/>
      <c r="F111" s="9" t="n"/>
      <c r="G111" s="9" t="n"/>
      <c r="H111" s="9" t="n"/>
    </row>
    <row r="112">
      <c r="A112" s="20" t="n"/>
      <c r="B112" s="9" t="n"/>
      <c r="C112" s="9" t="n"/>
      <c r="D112" s="9" t="n"/>
      <c r="E112" s="10" t="n"/>
      <c r="F112" s="9" t="n"/>
      <c r="G112" s="9" t="n"/>
      <c r="H112" s="9" t="n"/>
    </row>
    <row r="113">
      <c r="A113" s="20" t="n"/>
      <c r="B113" s="9" t="n"/>
      <c r="C113" s="9" t="n"/>
      <c r="D113" s="9" t="n"/>
      <c r="E113" s="10" t="n"/>
      <c r="F113" s="9" t="n"/>
      <c r="G113" s="9" t="n"/>
      <c r="H113" s="9" t="n"/>
    </row>
    <row r="114">
      <c r="A114" s="20" t="n"/>
      <c r="B114" s="9" t="n"/>
      <c r="C114" s="9" t="n"/>
      <c r="D114" s="9" t="n"/>
      <c r="E114" s="10" t="n"/>
      <c r="F114" s="9" t="n"/>
      <c r="G114" s="9" t="n"/>
      <c r="H114" s="9" t="n"/>
    </row>
    <row r="115">
      <c r="A115" s="20" t="n"/>
      <c r="B115" s="9" t="n"/>
      <c r="C115" s="9" t="n"/>
      <c r="D115" s="9" t="n"/>
      <c r="E115" s="10" t="n"/>
      <c r="F115" s="9" t="n"/>
      <c r="G115" s="9" t="n"/>
      <c r="H115" s="9" t="n"/>
    </row>
    <row r="116">
      <c r="A116" s="20" t="n"/>
      <c r="B116" s="9" t="n"/>
      <c r="C116" s="9" t="n"/>
      <c r="D116" s="9" t="n"/>
      <c r="E116" s="10" t="n"/>
      <c r="F116" s="9" t="n"/>
      <c r="G116" s="9" t="n"/>
      <c r="H116" s="9" t="n"/>
    </row>
    <row r="117">
      <c r="A117" s="20" t="n"/>
      <c r="B117" s="9" t="n"/>
      <c r="C117" s="9" t="n"/>
      <c r="D117" s="9" t="n"/>
      <c r="E117" s="10" t="n"/>
      <c r="F117" s="9" t="n"/>
      <c r="G117" s="9" t="n"/>
      <c r="H117" s="9" t="n"/>
    </row>
    <row r="118">
      <c r="A118" s="20" t="n"/>
      <c r="B118" s="9" t="n"/>
      <c r="C118" s="9" t="n"/>
      <c r="D118" s="9" t="n"/>
      <c r="E118" s="10" t="n"/>
      <c r="F118" s="9" t="n"/>
      <c r="G118" s="9" t="n"/>
      <c r="H118" s="9" t="n"/>
    </row>
    <row r="119">
      <c r="A119" s="20" t="n"/>
      <c r="B119" s="9" t="n"/>
      <c r="C119" s="9" t="n"/>
      <c r="D119" s="9" t="n"/>
      <c r="E119" s="10" t="n"/>
      <c r="F119" s="9" t="n"/>
      <c r="G119" s="9" t="n"/>
      <c r="H119" s="9" t="n"/>
    </row>
    <row r="120">
      <c r="A120" s="20" t="n"/>
      <c r="B120" s="9" t="n"/>
      <c r="C120" s="9" t="n"/>
      <c r="D120" s="9" t="n"/>
      <c r="E120" s="10" t="n"/>
      <c r="F120" s="9" t="n"/>
      <c r="G120" s="9" t="n"/>
      <c r="H120" s="9" t="n"/>
    </row>
    <row r="121">
      <c r="A121" s="20" t="n"/>
      <c r="B121" s="9" t="n"/>
      <c r="C121" s="9" t="n"/>
      <c r="D121" s="9" t="n"/>
      <c r="E121" s="10" t="n"/>
      <c r="F121" s="9" t="n"/>
      <c r="G121" s="9" t="n"/>
      <c r="H121" s="9" t="n"/>
    </row>
    <row r="122">
      <c r="A122" s="20" t="n"/>
      <c r="B122" s="9" t="n"/>
      <c r="C122" s="9" t="n"/>
      <c r="D122" s="9" t="n"/>
      <c r="E122" s="10" t="n"/>
      <c r="F122" s="9" t="n"/>
      <c r="G122" s="9" t="n"/>
      <c r="H122" s="9" t="n"/>
    </row>
    <row r="123">
      <c r="A123" s="20" t="n"/>
      <c r="B123" s="9" t="n"/>
      <c r="C123" s="9" t="n"/>
      <c r="D123" s="9" t="n"/>
      <c r="E123" s="10" t="n"/>
      <c r="F123" s="9" t="n"/>
      <c r="G123" s="9" t="n"/>
      <c r="H123" s="9" t="n"/>
    </row>
    <row r="124">
      <c r="A124" s="20" t="n"/>
      <c r="B124" s="9" t="n"/>
      <c r="C124" s="9" t="n"/>
      <c r="D124" s="9" t="n"/>
      <c r="E124" s="10" t="n"/>
      <c r="F124" s="9" t="n"/>
      <c r="G124" s="9" t="n"/>
      <c r="H124" s="9" t="n"/>
    </row>
    <row r="125">
      <c r="A125" s="20" t="n"/>
      <c r="B125" s="9" t="n"/>
      <c r="C125" s="9" t="n"/>
      <c r="D125" s="9" t="n"/>
      <c r="E125" s="10" t="n"/>
      <c r="F125" s="9" t="n"/>
      <c r="G125" s="9" t="n"/>
      <c r="H125" s="9" t="n"/>
    </row>
    <row r="126">
      <c r="A126" s="20" t="n"/>
      <c r="B126" s="9" t="n"/>
      <c r="C126" s="9" t="n"/>
      <c r="D126" s="9" t="n"/>
      <c r="E126" s="10" t="n"/>
      <c r="F126" s="9" t="n"/>
      <c r="G126" s="9" t="n"/>
      <c r="H126" s="9" t="n"/>
    </row>
    <row r="127">
      <c r="A127" s="20" t="n"/>
      <c r="B127" s="9" t="n"/>
      <c r="C127" s="9" t="n"/>
      <c r="D127" s="9" t="n"/>
      <c r="E127" s="10" t="n"/>
      <c r="F127" s="9" t="n"/>
      <c r="G127" s="9" t="n"/>
      <c r="H127" s="9" t="n"/>
    </row>
    <row r="128">
      <c r="A128" s="20" t="n"/>
      <c r="B128" s="9" t="n"/>
      <c r="C128" s="9" t="n"/>
      <c r="D128" s="9" t="n"/>
      <c r="E128" s="10" t="n"/>
      <c r="F128" s="9" t="n"/>
      <c r="G128" s="9" t="n"/>
      <c r="H128" s="9" t="n"/>
    </row>
    <row r="129">
      <c r="A129" s="20" t="n"/>
      <c r="B129" s="9" t="n"/>
      <c r="C129" s="9" t="n"/>
      <c r="D129" s="9" t="n"/>
      <c r="E129" s="10" t="n"/>
      <c r="F129" s="9" t="n"/>
      <c r="G129" s="9" t="n"/>
      <c r="H129" s="9" t="n"/>
    </row>
    <row r="130">
      <c r="A130" s="20" t="n"/>
      <c r="B130" s="9" t="n"/>
      <c r="C130" s="9" t="n"/>
      <c r="D130" s="9" t="n"/>
      <c r="E130" s="10" t="n"/>
      <c r="F130" s="9" t="n"/>
      <c r="G130" s="9" t="n"/>
      <c r="H130" s="9" t="n"/>
    </row>
    <row r="131">
      <c r="A131" s="20" t="n"/>
      <c r="B131" s="9" t="n"/>
      <c r="C131" s="9" t="n"/>
      <c r="D131" s="9" t="n"/>
      <c r="E131" s="10" t="n"/>
      <c r="F131" s="9" t="n"/>
      <c r="G131" s="9" t="n"/>
      <c r="H131" s="9" t="n"/>
    </row>
    <row r="132">
      <c r="A132" s="20" t="n"/>
      <c r="B132" s="9" t="n"/>
      <c r="C132" s="9" t="n"/>
      <c r="D132" s="9" t="n"/>
      <c r="E132" s="10" t="n"/>
      <c r="F132" s="9" t="n"/>
      <c r="G132" s="9" t="n"/>
      <c r="H132" s="9" t="n"/>
    </row>
    <row r="133">
      <c r="A133" s="20" t="n"/>
      <c r="B133" s="9" t="n"/>
      <c r="C133" s="9" t="n"/>
      <c r="D133" s="9" t="n"/>
      <c r="E133" s="10" t="n"/>
      <c r="F133" s="9" t="n"/>
      <c r="G133" s="9" t="n"/>
      <c r="H133" s="9" t="n"/>
    </row>
    <row r="134">
      <c r="A134" s="20" t="n"/>
      <c r="B134" s="9" t="n"/>
      <c r="C134" s="9" t="n"/>
      <c r="D134" s="9" t="n"/>
      <c r="E134" s="10" t="n"/>
      <c r="F134" s="9" t="n"/>
      <c r="G134" s="9" t="n"/>
      <c r="H134" s="9" t="n"/>
    </row>
    <row r="135">
      <c r="A135" s="20" t="n"/>
      <c r="B135" s="9" t="n"/>
      <c r="C135" s="9" t="n"/>
      <c r="D135" s="9" t="n"/>
      <c r="E135" s="10" t="n"/>
      <c r="F135" s="9" t="n"/>
      <c r="G135" s="9" t="n"/>
      <c r="H135" s="9" t="n"/>
    </row>
    <row r="136">
      <c r="A136" s="20" t="n"/>
      <c r="B136" s="9" t="n"/>
      <c r="C136" s="9" t="n"/>
      <c r="D136" s="9" t="n"/>
      <c r="E136" s="10" t="n"/>
      <c r="F136" s="9" t="n"/>
      <c r="G136" s="9" t="n"/>
      <c r="H136" s="9" t="n"/>
    </row>
    <row r="137">
      <c r="A137" s="20" t="n"/>
      <c r="B137" s="9" t="n"/>
      <c r="C137" s="9" t="n"/>
      <c r="D137" s="9" t="n"/>
      <c r="E137" s="10" t="n"/>
      <c r="F137" s="9" t="n"/>
      <c r="G137" s="9" t="n"/>
      <c r="H137" s="9" t="n"/>
    </row>
    <row r="138">
      <c r="A138" s="20" t="n"/>
      <c r="B138" s="9" t="n"/>
      <c r="C138" s="9" t="n"/>
      <c r="D138" s="9" t="n"/>
      <c r="E138" s="10" t="n"/>
      <c r="F138" s="9" t="n"/>
      <c r="G138" s="9" t="n"/>
      <c r="H138" s="9" t="n"/>
    </row>
    <row r="139">
      <c r="A139" s="20" t="n"/>
      <c r="B139" s="9" t="n"/>
      <c r="C139" s="9" t="n"/>
      <c r="D139" s="9" t="n"/>
      <c r="E139" s="10" t="n"/>
      <c r="F139" s="9" t="n"/>
      <c r="G139" s="9" t="n"/>
      <c r="H139" s="9" t="n"/>
    </row>
    <row r="140">
      <c r="A140" s="20" t="n"/>
      <c r="B140" s="9" t="n"/>
      <c r="C140" s="9" t="n"/>
      <c r="D140" s="9" t="n"/>
      <c r="E140" s="10" t="n"/>
      <c r="F140" s="9" t="n"/>
      <c r="G140" s="9" t="n"/>
      <c r="H140" s="9" t="n"/>
    </row>
    <row r="141">
      <c r="A141" s="20" t="n"/>
      <c r="B141" s="9" t="n"/>
      <c r="C141" s="9" t="n"/>
      <c r="D141" s="9" t="n"/>
      <c r="E141" s="10" t="n"/>
      <c r="F141" s="9" t="n"/>
      <c r="G141" s="9" t="n"/>
      <c r="H141" s="9" t="n"/>
    </row>
    <row r="142">
      <c r="A142" s="20" t="n"/>
      <c r="B142" s="9" t="n"/>
      <c r="C142" s="9" t="n"/>
      <c r="D142" s="9" t="n"/>
      <c r="E142" s="10" t="n"/>
      <c r="F142" s="9" t="n"/>
      <c r="G142" s="9" t="n"/>
      <c r="H142" s="9" t="n"/>
    </row>
    <row r="143">
      <c r="A143" s="20" t="n"/>
      <c r="B143" s="9" t="n"/>
      <c r="C143" s="9" t="n"/>
      <c r="D143" s="9" t="n"/>
      <c r="E143" s="10" t="n"/>
      <c r="F143" s="9" t="n"/>
      <c r="G143" s="9" t="n"/>
      <c r="H143" s="9" t="n"/>
    </row>
    <row r="144">
      <c r="A144" s="20" t="n"/>
      <c r="B144" s="9" t="n"/>
      <c r="C144" s="9" t="n"/>
      <c r="D144" s="9" t="n"/>
      <c r="E144" s="10" t="n"/>
      <c r="F144" s="9" t="n"/>
      <c r="G144" s="9" t="n"/>
      <c r="H144" s="9" t="n"/>
    </row>
    <row r="145">
      <c r="A145" s="20" t="n"/>
      <c r="B145" s="9" t="n"/>
      <c r="C145" s="9" t="n"/>
      <c r="D145" s="9" t="n"/>
      <c r="E145" s="10" t="n"/>
      <c r="F145" s="9" t="n"/>
      <c r="G145" s="9" t="n"/>
      <c r="H145" s="9" t="n"/>
    </row>
    <row r="146">
      <c r="A146" s="20" t="n"/>
      <c r="B146" s="9" t="n"/>
      <c r="C146" s="9" t="n"/>
      <c r="D146" s="9" t="n"/>
      <c r="E146" s="10" t="n"/>
      <c r="F146" s="9" t="n"/>
      <c r="G146" s="9" t="n"/>
      <c r="H146" s="9" t="n"/>
    </row>
    <row r="147">
      <c r="A147" s="20" t="n"/>
      <c r="B147" s="9" t="n"/>
      <c r="C147" s="9" t="n"/>
      <c r="D147" s="9" t="n"/>
      <c r="E147" s="10" t="n"/>
      <c r="F147" s="9" t="n"/>
      <c r="G147" s="9" t="n"/>
      <c r="H147" s="9" t="n"/>
    </row>
    <row r="148">
      <c r="A148" s="20" t="n"/>
      <c r="B148" s="9" t="n"/>
      <c r="C148" s="9" t="n"/>
      <c r="D148" s="9" t="n"/>
      <c r="E148" s="10" t="n"/>
      <c r="F148" s="9" t="n"/>
      <c r="G148" s="9" t="n"/>
      <c r="H148" s="9" t="n"/>
    </row>
    <row r="149">
      <c r="A149" s="20" t="n"/>
      <c r="B149" s="9" t="n"/>
      <c r="C149" s="9" t="n"/>
      <c r="D149" s="9" t="n"/>
      <c r="E149" s="10" t="n"/>
      <c r="F149" s="9" t="n"/>
      <c r="G149" s="9" t="n"/>
      <c r="H149" s="9" t="n"/>
    </row>
    <row r="150">
      <c r="A150" s="20" t="n"/>
      <c r="B150" s="9" t="n"/>
      <c r="C150" s="9" t="n"/>
      <c r="D150" s="9" t="n"/>
      <c r="E150" s="10" t="n"/>
      <c r="F150" s="9" t="n"/>
      <c r="G150" s="9" t="n"/>
      <c r="H150" s="9" t="n"/>
    </row>
    <row r="151">
      <c r="A151" s="20" t="n"/>
      <c r="B151" s="9" t="n"/>
      <c r="C151" s="9" t="n"/>
      <c r="D151" s="9" t="n"/>
      <c r="E151" s="10" t="n"/>
      <c r="F151" s="9" t="n"/>
      <c r="G151" s="9" t="n"/>
      <c r="H151" s="9" t="n"/>
    </row>
    <row r="152">
      <c r="A152" s="20" t="n"/>
      <c r="B152" s="9" t="n"/>
      <c r="C152" s="9" t="n"/>
      <c r="D152" s="9" t="n"/>
      <c r="E152" s="10" t="n"/>
      <c r="F152" s="9" t="n"/>
      <c r="G152" s="9" t="n"/>
      <c r="H152" s="9" t="n"/>
    </row>
    <row r="153">
      <c r="A153" s="20" t="n"/>
      <c r="B153" s="9" t="n"/>
      <c r="C153" s="9" t="n"/>
      <c r="D153" s="9" t="n"/>
      <c r="E153" s="10" t="n"/>
      <c r="F153" s="9" t="n"/>
      <c r="G153" s="9" t="n"/>
      <c r="H153" s="9" t="n"/>
    </row>
    <row r="154">
      <c r="A154" s="15" t="inlineStr">
        <is>
          <t>Total</t>
        </is>
      </c>
      <c r="B154" s="15" t="n"/>
      <c r="C154" s="15" t="n"/>
      <c r="D154" s="15" t="n"/>
      <c r="E154" s="21">
        <f>SUM(E4:E153)</f>
        <v/>
      </c>
      <c r="F154" s="15" t="n"/>
      <c r="G154" s="15" t="n"/>
      <c r="H154" s="15" t="n"/>
    </row>
  </sheetData>
  <mergeCells count="2">
    <mergeCell ref="A2:H2"/>
    <mergeCell ref="A1:H1"/>
  </mergeCells>
  <dataValidations count="1">
    <dataValidation sqref="D4:D153" showDropDown="0" showInputMessage="0" showErrorMessage="0" allowBlank="1" type="list">
      <formula1>"In,Out,Adjustment,Written off"</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Stock and Inventory Spreadsheet</dc:title>
  <dcterms:created xsi:type="dcterms:W3CDTF">2026-09-08T21:29:05Z</dcterms:created>
  <dcterms:modified xsi:type="dcterms:W3CDTF">2026-09-08T21:29:06Z</dcterms:modified>
</cp:coreProperties>
</file>