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The numbers" sheetId="2" state="visible" r:id="rId2"/>
  </sheets>
  <definedNames/>
  <calcPr calcId="124519" fullCalcOnLoad="1"/>
</workbook>
</file>

<file path=xl/styles.xml><?xml version="1.0" encoding="utf-8"?>
<styleSheet xmlns="http://schemas.openxmlformats.org/spreadsheetml/2006/main">
  <numFmts count="2">
    <numFmt numFmtId="164" formatCode="#,##0.##"/>
    <numFmt numFmtId="165" formatCode="0.0%"/>
  </numFmts>
  <fonts count="9">
    <font>
      <name val="Calibri"/>
      <family val="2"/>
      <color theme="1"/>
      <sz val="11"/>
      <scheme val="minor"/>
    </font>
    <font>
      <b val="1"/>
      <color rgb="002F5D3A"/>
      <sz val="16"/>
    </font>
    <font>
      <color rgb="006B6B60"/>
      <sz val="9"/>
    </font>
    <font>
      <sz val="11"/>
    </font>
    <font>
      <b val="1"/>
      <color rgb="002F5D3A"/>
      <sz val="12"/>
    </font>
    <font>
      <sz val="10"/>
    </font>
    <font>
      <i val="1"/>
      <color rgb="006B6B60"/>
      <sz val="9"/>
    </font>
    <font>
      <b val="1"/>
      <color rgb="002F5D3A"/>
      <sz val="13"/>
    </font>
    <font>
      <b val="1"/>
      <color rgb="002F5D3A"/>
    </font>
  </fonts>
  <fills count="4">
    <fill>
      <patternFill/>
    </fill>
    <fill>
      <patternFill patternType="gray125"/>
    </fill>
    <fill>
      <patternFill patternType="solid">
        <fgColor rgb="00FFF8E6"/>
      </patternFill>
    </fill>
    <fill>
      <patternFill patternType="solid">
        <fgColor rgb="00F1F3F1"/>
      </patternFill>
    </fill>
  </fills>
  <borders count="2">
    <border>
      <left/>
      <right/>
      <top/>
      <bottom/>
      <diagonal/>
    </border>
    <border>
      <left style="thin">
        <color rgb="00D8D5CC"/>
      </left>
      <right style="thin">
        <color rgb="00D8D5CC"/>
      </right>
      <top style="thin">
        <color rgb="00D8D5CC"/>
      </top>
      <bottom style="thin">
        <color rgb="00D8D5CC"/>
      </bottom>
    </border>
  </borders>
  <cellStyleXfs count="1">
    <xf numFmtId="0" fontId="0" fillId="0" borderId="0"/>
  </cellStyleXfs>
  <cellXfs count="13">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0" fillId="0" borderId="0" applyAlignment="1" pivotButton="0" quotePrefix="0" xfId="0">
      <alignment vertical="center" wrapText="1"/>
    </xf>
    <xf numFmtId="4" fontId="0" fillId="2" borderId="1" pivotButton="0" quotePrefix="0" xfId="0"/>
    <xf numFmtId="164" fontId="0" fillId="2" borderId="1" pivotButton="0" quotePrefix="0" xfId="0"/>
    <xf numFmtId="4" fontId="8" fillId="3" borderId="1" pivotButton="0" quotePrefix="0" xfId="0"/>
    <xf numFmtId="165" fontId="8" fillId="3"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styles" Target="styles.xml" Id="rId3" /><Relationship Type="http://schemas.openxmlformats.org/officeDocument/2006/relationships/theme" Target="theme/theme1.xml" Id="rId4"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34"/>
  <sheetViews>
    <sheetView showGridLines="0" workbookViewId="0">
      <selection activeCell="A1" sqref="A1"/>
    </sheetView>
  </sheetViews>
  <sheetFormatPr baseColWidth="8" defaultRowHeight="15"/>
  <cols>
    <col width="3" customWidth="1" min="1" max="1"/>
    <col width="96" customWidth="1" min="2" max="2"/>
  </cols>
  <sheetData>
    <row r="2">
      <c r="B2" s="1" t="inlineStr">
        <is>
          <t>Rental Yield and Cashflow Spreadsheet</t>
        </is>
      </c>
    </row>
    <row r="3">
      <c r="B3" s="2" t="inlineStr">
        <is>
          <t>Upkeep Papers  ·  upkeeppapers.com  ·  free to use, keep and share</t>
        </is>
      </c>
    </row>
    <row r="5" ht="46" customHeight="1">
      <c r="B5" s="3" t="inlineStr">
        <is>
          <t>Gross yield is the number people quote. Net yield and cashflow are the numbers that decide whether a property works. This calculates all three from figures you supply, and none that we invent.</t>
        </is>
      </c>
    </row>
    <row r="7">
      <c r="B7" s="4" t="inlineStr">
        <is>
          <t>How to use it</t>
        </is>
      </c>
    </row>
    <row r="8" ht="30" customHeight="1">
      <c r="B8" s="5" t="inlineStr">
        <is>
          <t>•  Fill in the purchase section — price, deposit, and every fee you will actually pay.</t>
        </is>
      </c>
    </row>
    <row r="9" ht="30" customHeight="1">
      <c r="B9" s="5" t="inlineStr">
        <is>
          <t>•  Fill in the income and running-cost sections.</t>
        </is>
      </c>
    </row>
    <row r="10" ht="30" customHeight="1">
      <c r="B10" s="5" t="inlineStr">
        <is>
          <t>•  Every result underneath calculates itself.</t>
        </is>
      </c>
    </row>
    <row r="11" ht="30" customHeight="1">
      <c r="B11" s="5" t="inlineStr">
        <is>
          <t>•  Change one input and watch which result moves. That is the point of the file.</t>
        </is>
      </c>
    </row>
    <row r="13">
      <c r="B13" s="4" t="inlineStr">
        <is>
          <t>The two cell colours</t>
        </is>
      </c>
    </row>
    <row r="14">
      <c r="B14" s="5" t="inlineStr">
        <is>
          <t>•  Cream cells are yours to fill in.</t>
        </is>
      </c>
    </row>
    <row r="15">
      <c r="B15" s="5" t="inlineStr">
        <is>
          <t>•  Grey cells work themselves out. Leave them be unless you want to change the sum.</t>
        </is>
      </c>
    </row>
    <row r="17">
      <c r="B17" s="4" t="inlineStr">
        <is>
          <t>If it looks empty, it is meant to</t>
        </is>
      </c>
    </row>
    <row r="18" ht="42" customHeight="1">
      <c r="B18" s="5" t="inlineStr">
        <is>
          <t>This is a blank workbook, so every grey cell is empty until there is something to work from. Type into two or three cream cells and the grey ones beside them fill in immediately. Nothing is broken — the sheet simply has no figures yet.</t>
        </is>
      </c>
    </row>
    <row r="19" ht="42" customHeight="1">
      <c r="B19" s="5" t="inlineStr">
        <is>
          <t>One thing worth knowing: a file preview — in Google Drive, in a phone's file browser, in Windows Explorer — often shows calculated cells as blank even after you have filled the sheet in, because a preview does not run the formulas. Open the file properly in a spreadsheet app and the figures appear.</t>
        </is>
      </c>
    </row>
    <row r="21">
      <c r="B21" s="4" t="inlineStr">
        <is>
          <t>Amounts, rates and figures</t>
        </is>
      </c>
    </row>
    <row r="22" ht="28" customHeight="1">
      <c r="B22" s="5" t="inlineStr">
        <is>
          <t>Amounts are plain numbers with no currency symbol, so this file suits any country. Format the column as your own currency if you would rather see one.</t>
        </is>
      </c>
    </row>
    <row r="23" ht="46" customHeight="1">
      <c r="B23" s="5" t="inlineStr">
        <is>
          <t>This workbook contains no rates, intervals, targets or thresholds of our own. Anywhere a figure like that is needed there is a cream cell for you to enter the one that applies to you, taken from your own handbook, lender, insurer, tax authority, vet or supplier. We do not know your circumstances and will not guess at them.</t>
        </is>
      </c>
    </row>
    <row r="25">
      <c r="B25" s="4" t="inlineStr">
        <is>
          <t>Worth knowing</t>
        </is>
      </c>
    </row>
    <row r="26" ht="30" customHeight="1">
      <c r="B26" s="5" t="inlineStr">
        <is>
          <t>•  This is a record-keeping file, not legal or tax advice. It contains no tenancy agreement, no notice and no wording with legal effect, because those depend entirely on where the property is. What counts as an allowable expense is a question for your own accountant or tax authority. Nothing here is a projection, a recommendation or a promise of return.</t>
        </is>
      </c>
    </row>
    <row r="27" ht="30" customHeight="1">
      <c r="B27" s="5" t="inlineStr">
        <is>
          <t>•  Yields are only comparable when they are calculated the same way. This file shows its working so you can see exactly what has been included in each figure.</t>
        </is>
      </c>
    </row>
    <row r="28" ht="30" customHeight="1">
      <c r="B28" s="5" t="inlineStr">
        <is>
          <t>•  Voids and arrears are real. There is a line for an allowance; the percentage is yours.</t>
        </is>
      </c>
    </row>
    <row r="30">
      <c r="B30" s="4" t="inlineStr">
        <is>
          <t>Opening this in Google Sheets</t>
        </is>
      </c>
    </row>
    <row r="31" ht="28" customHeight="1">
      <c r="B31" s="5" t="inlineStr">
        <is>
          <t>Google Drive → New → File upload → pick this file, then open it with Google Sheets. Every formula here is deliberately a plain one, so nothing breaks in the move.</t>
        </is>
      </c>
    </row>
    <row r="34" ht="26" customHeight="1">
      <c r="B34" s="6" t="inlineStr">
        <is>
          <t>No account, no sign-up and no tracking inside this file. It is an ordinary spreadsheet and it is yours.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B36"/>
  <sheetViews>
    <sheetView showGridLines="0" workbookViewId="0">
      <selection activeCell="A1" sqref="A1"/>
    </sheetView>
  </sheetViews>
  <sheetFormatPr baseColWidth="8" defaultRowHeight="15"/>
  <cols>
    <col width="34" customWidth="1" min="1" max="1"/>
    <col width="18" customWidth="1" min="2" max="2"/>
  </cols>
  <sheetData>
    <row r="1" ht="22" customHeight="1">
      <c r="A1" s="7" t="inlineStr">
        <is>
          <t>Buying it</t>
        </is>
      </c>
    </row>
    <row r="2" ht="30" customHeight="1">
      <c r="A2" s="6" t="inlineStr">
        <is>
          <t>Every figure yours. Purchase taxes differ by country and by circumstance.</t>
        </is>
      </c>
    </row>
    <row r="3" ht="18" customHeight="1">
      <c r="A3" s="8" t="inlineStr">
        <is>
          <t>Purchase price</t>
        </is>
      </c>
      <c r="B3" s="9" t="n"/>
    </row>
    <row r="4" ht="18" customHeight="1">
      <c r="A4" s="8" t="inlineStr">
        <is>
          <t>Deposit paid</t>
        </is>
      </c>
      <c r="B4" s="9" t="n"/>
    </row>
    <row r="5" ht="18" customHeight="1">
      <c r="A5" s="8" t="inlineStr">
        <is>
          <t>Purchase tax or duty</t>
        </is>
      </c>
      <c r="B5" s="9" t="n"/>
    </row>
    <row r="6" ht="18" customHeight="1">
      <c r="A6" s="8" t="inlineStr">
        <is>
          <t>Legal fees</t>
        </is>
      </c>
      <c r="B6" s="9" t="n"/>
    </row>
    <row r="7" ht="18" customHeight="1">
      <c r="A7" s="8" t="inlineStr">
        <is>
          <t>Survey and searches</t>
        </is>
      </c>
      <c r="B7" s="9" t="n"/>
    </row>
    <row r="8" ht="18" customHeight="1">
      <c r="A8" s="8" t="inlineStr">
        <is>
          <t>Works before letting</t>
        </is>
      </c>
      <c r="B8" s="9" t="n"/>
    </row>
    <row r="9" ht="18" customHeight="1">
      <c r="A9" s="8" t="inlineStr">
        <is>
          <t>Other purchase costs</t>
        </is>
      </c>
      <c r="B9" s="9" t="n"/>
    </row>
    <row r="11" ht="22" customHeight="1">
      <c r="A11" s="7" t="inlineStr">
        <is>
          <t>Money in</t>
        </is>
      </c>
    </row>
    <row r="12" ht="30" customHeight="1">
      <c r="A12" s="6" t="inlineStr">
        <is>
          <t>An allowance for empty months and unpaid rent. Choose your own percentage.</t>
        </is>
      </c>
    </row>
    <row r="13" ht="18" customHeight="1">
      <c r="A13" s="8" t="inlineStr">
        <is>
          <t>Rent per month</t>
        </is>
      </c>
      <c r="B13" s="9" t="n"/>
    </row>
    <row r="14" ht="18" customHeight="1">
      <c r="A14" s="8" t="inlineStr">
        <is>
          <t>Void and arrears allowance, %</t>
        </is>
      </c>
      <c r="B14" s="10" t="n"/>
    </row>
    <row r="16" ht="22" customHeight="1">
      <c r="A16" s="7" t="inlineStr">
        <is>
          <t>Money out, every year</t>
        </is>
      </c>
    </row>
    <row r="17" ht="30" customHeight="1">
      <c r="A17" s="6" t="inlineStr">
        <is>
          <t>Annual figures. Mortgage is kept separate so it can be left out of the yield.</t>
        </is>
      </c>
    </row>
    <row r="18" ht="18" customHeight="1">
      <c r="A18" s="8" t="inlineStr">
        <is>
          <t>Insurance</t>
        </is>
      </c>
      <c r="B18" s="9" t="n"/>
    </row>
    <row r="19" ht="18" customHeight="1">
      <c r="A19" s="8" t="inlineStr">
        <is>
          <t>Letting or management fees</t>
        </is>
      </c>
      <c r="B19" s="9" t="n"/>
    </row>
    <row r="20" ht="18" customHeight="1">
      <c r="A20" s="8" t="inlineStr">
        <is>
          <t>Repairs and maintenance</t>
        </is>
      </c>
      <c r="B20" s="9" t="n"/>
    </row>
    <row r="21" ht="18" customHeight="1">
      <c r="A21" s="8" t="inlineStr">
        <is>
          <t>Service charge and ground rent</t>
        </is>
      </c>
      <c r="B21" s="9" t="n"/>
    </row>
    <row r="22" ht="18" customHeight="1">
      <c r="A22" s="8" t="inlineStr">
        <is>
          <t>Safety checks and certificates</t>
        </is>
      </c>
      <c r="B22" s="9" t="n"/>
    </row>
    <row r="23" ht="18" customHeight="1">
      <c r="A23" s="8" t="inlineStr">
        <is>
          <t>Other running costs</t>
        </is>
      </c>
      <c r="B23" s="9" t="n"/>
    </row>
    <row r="24" ht="18" customHeight="1">
      <c r="A24" s="8" t="inlineStr">
        <is>
          <t>Mortgage payments</t>
        </is>
      </c>
      <c r="B24" s="9" t="n"/>
    </row>
    <row r="26" ht="22" customHeight="1">
      <c r="A26" s="7" t="inlineStr">
        <is>
          <t>What it comes to</t>
        </is>
      </c>
    </row>
    <row r="27" ht="30" customHeight="1">
      <c r="A27" s="6" t="inlineStr">
        <is>
          <t>Yields are against the purchase price. Return is against the cash you actually parted with.</t>
        </is>
      </c>
    </row>
    <row r="28" ht="18" customHeight="1">
      <c r="A28" s="8" t="inlineStr">
        <is>
          <t>Cash you put in</t>
        </is>
      </c>
      <c r="B28" s="11">
        <f>B4+B5+B6+B7+B8+B9</f>
        <v/>
      </c>
    </row>
    <row r="29" ht="18" customHeight="1">
      <c r="A29" s="8" t="inlineStr">
        <is>
          <t>Rent for a full year</t>
        </is>
      </c>
      <c r="B29" s="11">
        <f>(B13*12)</f>
        <v/>
      </c>
    </row>
    <row r="30" ht="18" customHeight="1">
      <c r="A30" s="8" t="inlineStr">
        <is>
          <t>Rent after voids and arrears</t>
        </is>
      </c>
      <c r="B30" s="11">
        <f>((B13*12)*(1-IF(B14="",0,B14)/100))</f>
        <v/>
      </c>
    </row>
    <row r="31" ht="18" customHeight="1">
      <c r="A31" s="8" t="inlineStr">
        <is>
          <t>Running costs a year, before mortgage</t>
        </is>
      </c>
      <c r="B31" s="11">
        <f>(B18+B19+B20+B21+B22+B23)</f>
        <v/>
      </c>
    </row>
    <row r="32" ht="18" customHeight="1">
      <c r="A32" s="8" t="inlineStr">
        <is>
          <t>Gross yield</t>
        </is>
      </c>
      <c r="B32" s="12">
        <f>IFERROR((B13*12)/B3,"")</f>
        <v/>
      </c>
    </row>
    <row r="33" ht="18" customHeight="1">
      <c r="A33" s="8" t="inlineStr">
        <is>
          <t>Net yield, before mortgage</t>
        </is>
      </c>
      <c r="B33" s="12">
        <f>IFERROR((((B13*12)*(1-IF(B14="",0,B14)/100))-(B18+B19+B20+B21+B22+B23))/B3,"")</f>
        <v/>
      </c>
    </row>
    <row r="34" ht="18" customHeight="1">
      <c r="A34" s="8" t="inlineStr">
        <is>
          <t>Cashflow a year, after mortgage</t>
        </is>
      </c>
      <c r="B34" s="11">
        <f>((B13*12)*(1-IF(B14="",0,B14)/100))-(B18+B19+B20+B21+B22+B23)-B24</f>
        <v/>
      </c>
    </row>
    <row r="35" ht="18" customHeight="1">
      <c r="A35" s="8" t="inlineStr">
        <is>
          <t>Cashflow a month</t>
        </is>
      </c>
      <c r="B35" s="11">
        <f>IFERROR((((B13*12)*(1-IF(B14="",0,B14)/100))-(B18+B19+B20+B21+B22+B23)-B24)/12,"")</f>
        <v/>
      </c>
    </row>
    <row r="36" ht="18" customHeight="1">
      <c r="A36" s="8" t="inlineStr">
        <is>
          <t>Return on the cash you put in</t>
        </is>
      </c>
      <c r="B36" s="12">
        <f>IFERROR((((B13*12)*(1-IF(B14="",0,B14)/100))-(B18+B19+B20+B21+B22+B23)-B24)/(B4+B5+B6+B7+B8+B9),"")</f>
        <v/>
      </c>
    </row>
  </sheetData>
  <mergeCells count="8">
    <mergeCell ref="A26:B26"/>
    <mergeCell ref="A16:B16"/>
    <mergeCell ref="A2:B2"/>
    <mergeCell ref="A11:B11"/>
    <mergeCell ref="A1:B1"/>
    <mergeCell ref="A17:B17"/>
    <mergeCell ref="A27:B27"/>
    <mergeCell ref="A12:B12"/>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Upkeep Papers</dc:creator>
  <dc:title>Rental Yield and Cashflow Spreadsheet</dc:title>
  <dcterms:created xsi:type="dcterms:W3CDTF">2026-09-08T21:29:04Z</dcterms:created>
  <dcterms:modified xsi:type="dcterms:W3CDTF">2026-09-08T21:29:04Z</dcterms:modified>
</cp:coreProperties>
</file>