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Read me" sheetId="1" state="visible" r:id="rId1"/>
    <sheet name="Quotes and jobs" sheetId="2" state="visible" r:id="rId2"/>
  </sheets>
  <definedNames/>
  <calcPr calcId="124519" fullCalcOnLoad="1"/>
</workbook>
</file>

<file path=xl/styles.xml><?xml version="1.0" encoding="utf-8"?>
<styleSheet xmlns="http://schemas.openxmlformats.org/spreadsheetml/2006/main">
  <numFmts count="3">
    <numFmt numFmtId="164" formatCode="yyyy-mm-dd"/>
    <numFmt numFmtId="165" formatCode="0.0%"/>
    <numFmt numFmtId="166" formatCode="#,##0.##"/>
  </numFmts>
  <fonts count="11">
    <font>
      <name val="Calibri"/>
      <family val="2"/>
      <color theme="1"/>
      <sz val="11"/>
      <scheme val="minor"/>
    </font>
    <font>
      <b val="1"/>
      <color rgb="002F5D3A"/>
      <sz val="16"/>
    </font>
    <font>
      <color rgb="006B6B60"/>
      <sz val="9"/>
    </font>
    <font>
      <sz val="11"/>
    </font>
    <font>
      <b val="1"/>
      <color rgb="002F5D3A"/>
      <sz val="12"/>
    </font>
    <font>
      <sz val="10"/>
    </font>
    <font>
      <i val="1"/>
      <color rgb="006B6B60"/>
      <sz val="9"/>
    </font>
    <font>
      <b val="1"/>
      <color rgb="002F5D3A"/>
      <sz val="13"/>
    </font>
    <font>
      <b val="1"/>
      <color rgb="00FFFFFF"/>
      <sz val="10"/>
    </font>
    <font>
      <b val="1"/>
    </font>
    <font>
      <b val="1"/>
      <color rgb="002F5D3A"/>
    </font>
  </fonts>
  <fills count="6">
    <fill>
      <patternFill/>
    </fill>
    <fill>
      <patternFill patternType="gray125"/>
    </fill>
    <fill>
      <patternFill patternType="solid">
        <fgColor rgb="002F5D3A"/>
      </patternFill>
    </fill>
    <fill>
      <patternFill patternType="solid">
        <fgColor rgb="00FFF8E6"/>
      </patternFill>
    </fill>
    <fill>
      <patternFill patternType="solid">
        <fgColor rgb="00F1F3F1"/>
      </patternFill>
    </fill>
    <fill>
      <patternFill patternType="solid">
        <fgColor rgb="00E8EFE9"/>
      </patternFill>
    </fill>
  </fills>
  <borders count="2">
    <border>
      <left/>
      <right/>
      <top/>
      <bottom/>
      <diagonal/>
    </border>
    <border>
      <left style="thin">
        <color rgb="00D8D5CC"/>
      </left>
      <right style="thin">
        <color rgb="00D8D5CC"/>
      </right>
      <top style="thin">
        <color rgb="00D8D5CC"/>
      </top>
      <bottom style="thin">
        <color rgb="00D8D5CC"/>
      </bottom>
    </border>
  </borders>
  <cellStyleXfs count="1">
    <xf numFmtId="0" fontId="0" fillId="0" borderId="0"/>
  </cellStyleXfs>
  <cellXfs count="20">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6" fillId="0" borderId="0" applyAlignment="1" pivotButton="0" quotePrefix="0" xfId="0">
      <alignment vertical="top" wrapText="1"/>
    </xf>
    <xf numFmtId="0" fontId="7" fillId="0" borderId="0" pivotButton="0" quotePrefix="0" xfId="0"/>
    <xf numFmtId="0" fontId="8" fillId="2" borderId="1" applyAlignment="1" pivotButton="0" quotePrefix="0" xfId="0">
      <alignment vertical="center" wrapText="1"/>
    </xf>
    <xf numFmtId="0" fontId="0" fillId="3" borderId="1" pivotButton="0" quotePrefix="0" xfId="0"/>
    <xf numFmtId="164" fontId="0" fillId="3" borderId="1" pivotButton="0" quotePrefix="0" xfId="0"/>
    <xf numFmtId="4" fontId="0" fillId="3" borderId="1" pivotButton="0" quotePrefix="0" xfId="0"/>
    <xf numFmtId="4" fontId="0" fillId="4" borderId="1" pivotButton="0" quotePrefix="0" xfId="0"/>
    <xf numFmtId="165" fontId="0" fillId="4" borderId="1" pivotButton="0" quotePrefix="0" xfId="0"/>
    <xf numFmtId="0" fontId="9" fillId="5" borderId="1" pivotButton="0" quotePrefix="0" xfId="0"/>
    <xf numFmtId="4" fontId="9" fillId="5" borderId="1" pivotButton="0" quotePrefix="0" xfId="0"/>
    <xf numFmtId="0" fontId="0" fillId="0" borderId="0" applyAlignment="1" pivotButton="0" quotePrefix="0" xfId="0">
      <alignment vertical="center" wrapText="1"/>
    </xf>
    <xf numFmtId="166" fontId="10" fillId="4" borderId="1" pivotButton="0" quotePrefix="0" xfId="0"/>
    <xf numFmtId="165" fontId="10" fillId="4" borderId="1" pivotButton="0" quotePrefix="0" xfId="0"/>
    <xf numFmtId="4" fontId="10" fillId="4" borderId="1"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styles" Target="styles.xml" Id="rId3" /><Relationship Type="http://schemas.openxmlformats.org/officeDocument/2006/relationships/theme" Target="theme/theme1.xml" Id="rId4"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B2:B33"/>
  <sheetViews>
    <sheetView showGridLines="0" workbookViewId="0">
      <selection activeCell="A1" sqref="A1"/>
    </sheetView>
  </sheetViews>
  <sheetFormatPr baseColWidth="8" defaultRowHeight="15"/>
  <cols>
    <col width="3" customWidth="1" min="1" max="1"/>
    <col width="96" customWidth="1" min="2" max="2"/>
  </cols>
  <sheetData>
    <row r="2">
      <c r="B2" s="1" t="inlineStr">
        <is>
          <t>Quote and Job Tracker Spreadsheet</t>
        </is>
      </c>
    </row>
    <row r="3">
      <c r="B3" s="2" t="inlineStr">
        <is>
          <t>Upkeep Papers  ·  upkeeppapers.com  ·  free to use, keep and share</t>
        </is>
      </c>
    </row>
    <row r="5" ht="46" customHeight="1">
      <c r="B5" s="3" t="inlineStr">
        <is>
          <t>Two things sink small contracting businesses: quoting too low and never finding out, and not knowing how many quotes convert. This tracks both from the same list.</t>
        </is>
      </c>
    </row>
    <row r="7">
      <c r="B7" s="4" t="inlineStr">
        <is>
          <t>How to use it</t>
        </is>
      </c>
    </row>
    <row r="8" ht="30" customHeight="1">
      <c r="B8" s="5" t="inlineStr">
        <is>
          <t>•  Log every quote as it goes out, whether or not you expect to win it.</t>
        </is>
      </c>
    </row>
    <row r="9" ht="30" customHeight="1">
      <c r="B9" s="5" t="inlineStr">
        <is>
          <t>•  Set the outcome when you hear back — that is what makes the win rate real.</t>
        </is>
      </c>
    </row>
    <row r="10" ht="30" customHeight="1">
      <c r="B10" s="5" t="inlineStr">
        <is>
          <t>•  Once the job is done, put in what it actually came to and what it cost you.</t>
        </is>
      </c>
    </row>
    <row r="11" ht="30" customHeight="1">
      <c r="B11" s="5" t="inlineStr">
        <is>
          <t>•  Margin and the quoted-against-actual gap calculate themselves.</t>
        </is>
      </c>
    </row>
    <row r="13">
      <c r="B13" s="4" t="inlineStr">
        <is>
          <t>The two cell colours</t>
        </is>
      </c>
    </row>
    <row r="14">
      <c r="B14" s="5" t="inlineStr">
        <is>
          <t>•  Cream cells are yours to fill in.</t>
        </is>
      </c>
    </row>
    <row r="15">
      <c r="B15" s="5" t="inlineStr">
        <is>
          <t>•  Grey cells work themselves out. Leave them be unless you want to change the sum.</t>
        </is>
      </c>
    </row>
    <row r="17">
      <c r="B17" s="4" t="inlineStr">
        <is>
          <t>If it looks empty, it is meant to</t>
        </is>
      </c>
    </row>
    <row r="18" ht="42" customHeight="1">
      <c r="B18" s="5" t="inlineStr">
        <is>
          <t>This is a blank workbook, so every grey cell is empty until there is something to work from. Type into two or three cream cells and the grey ones beside them fill in immediately. Nothing is broken — the sheet simply has no figures yet.</t>
        </is>
      </c>
    </row>
    <row r="19" ht="42" customHeight="1">
      <c r="B19" s="5" t="inlineStr">
        <is>
          <t>One thing worth knowing: a file preview — in Google Drive, in a phone's file browser, in Windows Explorer — often shows calculated cells as blank even after you have filled the sheet in, because a preview does not run the formulas. Open the file properly in a spreadsheet app and the figures appear.</t>
        </is>
      </c>
    </row>
    <row r="21">
      <c r="B21" s="4" t="inlineStr">
        <is>
          <t>Amounts, rates and figures</t>
        </is>
      </c>
    </row>
    <row r="22" ht="28" customHeight="1">
      <c r="B22" s="5" t="inlineStr">
        <is>
          <t>Amounts are plain numbers with no currency symbol, so this file suits any country. Format the column as your own currency if you would rather see one.</t>
        </is>
      </c>
    </row>
    <row r="23" ht="46" customHeight="1">
      <c r="B23" s="5" t="inlineStr">
        <is>
          <t>This workbook contains no rates, intervals, targets or thresholds of our own. Anywhere a figure like that is needed there is a cream cell for you to enter the one that applies to you, taken from your own handbook, lender, insurer, tax authority, vet or supplier. We do not know your circumstances and will not guess at them.</t>
        </is>
      </c>
    </row>
    <row r="25">
      <c r="B25" s="4" t="inlineStr">
        <is>
          <t>Worth knowing</t>
        </is>
      </c>
    </row>
    <row r="26" ht="30" customHeight="1">
      <c r="B26" s="5" t="inlineStr">
        <is>
          <t>•  This is a record-keeping file, not accounting or tax advice. It does not know your tax rules, your accounting basis or what you may claim. Your accountant or tax authority does.</t>
        </is>
      </c>
    </row>
    <row r="27" ht="30" customHeight="1">
      <c r="B27" s="5" t="inlineStr">
        <is>
          <t>•  A win rate near 100% usually means quoting too cheaply, not selling brilliantly. The file reports the number; what it means is yours to judge.</t>
        </is>
      </c>
    </row>
    <row r="29">
      <c r="B29" s="4" t="inlineStr">
        <is>
          <t>Opening this in Google Sheets</t>
        </is>
      </c>
    </row>
    <row r="30" ht="28" customHeight="1">
      <c r="B30" s="5" t="inlineStr">
        <is>
          <t>Google Drive → New → File upload → pick this file, then open it with Google Sheets. Every formula here is deliberately a plain one, so nothing breaks in the move.</t>
        </is>
      </c>
    </row>
    <row r="33" ht="26" customHeight="1">
      <c r="B33" s="6" t="inlineStr">
        <is>
          <t>No account, no sign-up and no tracking inside this file. It is an ordinary spreadsheet and it is yours.</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N136"/>
  <sheetViews>
    <sheetView showGridLines="0" workbookViewId="0">
      <pane ySplit="3" topLeftCell="A4" activePane="bottomLeft" state="frozen"/>
      <selection pane="bottomLeft" activeCell="A1" sqref="A1"/>
    </sheetView>
  </sheetViews>
  <sheetFormatPr baseColWidth="8" defaultRowHeight="15"/>
  <cols>
    <col width="34" customWidth="1" min="1" max="1"/>
    <col width="18" customWidth="1" min="2" max="2"/>
    <col width="24" customWidth="1" min="3" max="3"/>
    <col width="30" customWidth="1" min="4" max="4"/>
    <col width="13" customWidth="1" min="5" max="5"/>
    <col width="14" customWidth="1" min="6" max="6"/>
    <col width="13" customWidth="1" min="7" max="7"/>
    <col width="14" customWidth="1" min="8" max="8"/>
    <col width="13" customWidth="1" min="9" max="9"/>
    <col width="12" customWidth="1" min="10" max="10"/>
    <col width="11" customWidth="1" min="11" max="11"/>
    <col width="11" customWidth="1" min="12" max="12"/>
    <col width="14" customWidth="1" min="13" max="13"/>
    <col width="24" customWidth="1" min="14" max="14"/>
  </cols>
  <sheetData>
    <row r="1" ht="22" customHeight="1">
      <c r="A1" s="7" t="inlineStr">
        <is>
          <t>Every quote</t>
        </is>
      </c>
    </row>
    <row r="2" ht="30" customHeight="1">
      <c r="A2" s="6" t="inlineStr">
        <is>
          <t>Including the ones you lose. A win rate calculated only from wins is not a win rate.</t>
        </is>
      </c>
    </row>
    <row r="3" ht="30" customHeight="1">
      <c r="A3" s="8" t="inlineStr">
        <is>
          <t>Quote ref</t>
        </is>
      </c>
      <c r="B3" s="8" t="inlineStr">
        <is>
          <t>Date quoted</t>
        </is>
      </c>
      <c r="C3" s="8" t="inlineStr">
        <is>
          <t>Customer</t>
        </is>
      </c>
      <c r="D3" s="8" t="inlineStr">
        <is>
          <t>Job</t>
        </is>
      </c>
      <c r="E3" s="8" t="inlineStr">
        <is>
          <t>Quoted</t>
        </is>
      </c>
      <c r="F3" s="8" t="inlineStr">
        <is>
          <t>Outcome</t>
        </is>
      </c>
      <c r="G3" s="8" t="inlineStr">
        <is>
          <t>Date decided</t>
        </is>
      </c>
      <c r="H3" s="8" t="inlineStr">
        <is>
          <t>Actual value</t>
        </is>
      </c>
      <c r="I3" s="8" t="inlineStr">
        <is>
          <t>Your costs</t>
        </is>
      </c>
      <c r="J3" s="8" t="inlineStr">
        <is>
          <t>Margin</t>
        </is>
      </c>
      <c r="K3" s="8" t="inlineStr">
        <is>
          <t>Margin %</t>
        </is>
      </c>
      <c r="L3" s="8" t="inlineStr">
        <is>
          <t>Out by</t>
        </is>
      </c>
      <c r="M3" s="8" t="inlineStr">
        <is>
          <t>Status</t>
        </is>
      </c>
      <c r="N3" s="8" t="inlineStr">
        <is>
          <t>Notes</t>
        </is>
      </c>
    </row>
    <row r="4">
      <c r="A4" s="9" t="n"/>
      <c r="B4" s="10" t="n"/>
      <c r="C4" s="9" t="n"/>
      <c r="D4" s="9" t="n"/>
      <c r="E4" s="11" t="n"/>
      <c r="F4" s="9" t="n"/>
      <c r="G4" s="10" t="n"/>
      <c r="H4" s="11" t="n"/>
      <c r="I4" s="11" t="n"/>
      <c r="J4" s="12">
        <f>IF(OR(H4="",I4=""),"",H4-I4)</f>
        <v/>
      </c>
      <c r="K4" s="13">
        <f>IFERROR(IF(OR(H4="",H4=0,I4=""),"",(H4-I4)/H4),"")</f>
        <v/>
      </c>
      <c r="L4" s="13">
        <f>IFERROR(IF(OR(E4="",E4=0,H4=""),"",(H4-E4)/E4),"")</f>
        <v/>
      </c>
      <c r="M4" s="9" t="n"/>
      <c r="N4" s="9" t="n"/>
    </row>
    <row r="5">
      <c r="A5" s="9" t="n"/>
      <c r="B5" s="10" t="n"/>
      <c r="C5" s="9" t="n"/>
      <c r="D5" s="9" t="n"/>
      <c r="E5" s="11" t="n"/>
      <c r="F5" s="9" t="n"/>
      <c r="G5" s="10" t="n"/>
      <c r="H5" s="11" t="n"/>
      <c r="I5" s="11" t="n"/>
      <c r="J5" s="12">
        <f>IF(OR(H5="",I5=""),"",H5-I5)</f>
        <v/>
      </c>
      <c r="K5" s="13">
        <f>IFERROR(IF(OR(H5="",H5=0,I5=""),"",(H5-I5)/H5),"")</f>
        <v/>
      </c>
      <c r="L5" s="13">
        <f>IFERROR(IF(OR(E5="",E5=0,H5=""),"",(H5-E5)/E5),"")</f>
        <v/>
      </c>
      <c r="M5" s="9" t="n"/>
      <c r="N5" s="9" t="n"/>
    </row>
    <row r="6">
      <c r="A6" s="9" t="n"/>
      <c r="B6" s="10" t="n"/>
      <c r="C6" s="9" t="n"/>
      <c r="D6" s="9" t="n"/>
      <c r="E6" s="11" t="n"/>
      <c r="F6" s="9" t="n"/>
      <c r="G6" s="10" t="n"/>
      <c r="H6" s="11" t="n"/>
      <c r="I6" s="11" t="n"/>
      <c r="J6" s="12">
        <f>IF(OR(H6="",I6=""),"",H6-I6)</f>
        <v/>
      </c>
      <c r="K6" s="13">
        <f>IFERROR(IF(OR(H6="",H6=0,I6=""),"",(H6-I6)/H6),"")</f>
        <v/>
      </c>
      <c r="L6" s="13">
        <f>IFERROR(IF(OR(E6="",E6=0,H6=""),"",(H6-E6)/E6),"")</f>
        <v/>
      </c>
      <c r="M6" s="9" t="n"/>
      <c r="N6" s="9" t="n"/>
    </row>
    <row r="7">
      <c r="A7" s="9" t="n"/>
      <c r="B7" s="10" t="n"/>
      <c r="C7" s="9" t="n"/>
      <c r="D7" s="9" t="n"/>
      <c r="E7" s="11" t="n"/>
      <c r="F7" s="9" t="n"/>
      <c r="G7" s="10" t="n"/>
      <c r="H7" s="11" t="n"/>
      <c r="I7" s="11" t="n"/>
      <c r="J7" s="12">
        <f>IF(OR(H7="",I7=""),"",H7-I7)</f>
        <v/>
      </c>
      <c r="K7" s="13">
        <f>IFERROR(IF(OR(H7="",H7=0,I7=""),"",(H7-I7)/H7),"")</f>
        <v/>
      </c>
      <c r="L7" s="13">
        <f>IFERROR(IF(OR(E7="",E7=0,H7=""),"",(H7-E7)/E7),"")</f>
        <v/>
      </c>
      <c r="M7" s="9" t="n"/>
      <c r="N7" s="9" t="n"/>
    </row>
    <row r="8">
      <c r="A8" s="9" t="n"/>
      <c r="B8" s="10" t="n"/>
      <c r="C8" s="9" t="n"/>
      <c r="D8" s="9" t="n"/>
      <c r="E8" s="11" t="n"/>
      <c r="F8" s="9" t="n"/>
      <c r="G8" s="10" t="n"/>
      <c r="H8" s="11" t="n"/>
      <c r="I8" s="11" t="n"/>
      <c r="J8" s="12">
        <f>IF(OR(H8="",I8=""),"",H8-I8)</f>
        <v/>
      </c>
      <c r="K8" s="13">
        <f>IFERROR(IF(OR(H8="",H8=0,I8=""),"",(H8-I8)/H8),"")</f>
        <v/>
      </c>
      <c r="L8" s="13">
        <f>IFERROR(IF(OR(E8="",E8=0,H8=""),"",(H8-E8)/E8),"")</f>
        <v/>
      </c>
      <c r="M8" s="9" t="n"/>
      <c r="N8" s="9" t="n"/>
    </row>
    <row r="9">
      <c r="A9" s="9" t="n"/>
      <c r="B9" s="10" t="n"/>
      <c r="C9" s="9" t="n"/>
      <c r="D9" s="9" t="n"/>
      <c r="E9" s="11" t="n"/>
      <c r="F9" s="9" t="n"/>
      <c r="G9" s="10" t="n"/>
      <c r="H9" s="11" t="n"/>
      <c r="I9" s="11" t="n"/>
      <c r="J9" s="12">
        <f>IF(OR(H9="",I9=""),"",H9-I9)</f>
        <v/>
      </c>
      <c r="K9" s="13">
        <f>IFERROR(IF(OR(H9="",H9=0,I9=""),"",(H9-I9)/H9),"")</f>
        <v/>
      </c>
      <c r="L9" s="13">
        <f>IFERROR(IF(OR(E9="",E9=0,H9=""),"",(H9-E9)/E9),"")</f>
        <v/>
      </c>
      <c r="M9" s="9" t="n"/>
      <c r="N9" s="9" t="n"/>
    </row>
    <row r="10">
      <c r="A10" s="9" t="n"/>
      <c r="B10" s="10" t="n"/>
      <c r="C10" s="9" t="n"/>
      <c r="D10" s="9" t="n"/>
      <c r="E10" s="11" t="n"/>
      <c r="F10" s="9" t="n"/>
      <c r="G10" s="10" t="n"/>
      <c r="H10" s="11" t="n"/>
      <c r="I10" s="11" t="n"/>
      <c r="J10" s="12">
        <f>IF(OR(H10="",I10=""),"",H10-I10)</f>
        <v/>
      </c>
      <c r="K10" s="13">
        <f>IFERROR(IF(OR(H10="",H10=0,I10=""),"",(H10-I10)/H10),"")</f>
        <v/>
      </c>
      <c r="L10" s="13">
        <f>IFERROR(IF(OR(E10="",E10=0,H10=""),"",(H10-E10)/E10),"")</f>
        <v/>
      </c>
      <c r="M10" s="9" t="n"/>
      <c r="N10" s="9" t="n"/>
    </row>
    <row r="11">
      <c r="A11" s="9" t="n"/>
      <c r="B11" s="10" t="n"/>
      <c r="C11" s="9" t="n"/>
      <c r="D11" s="9" t="n"/>
      <c r="E11" s="11" t="n"/>
      <c r="F11" s="9" t="n"/>
      <c r="G11" s="10" t="n"/>
      <c r="H11" s="11" t="n"/>
      <c r="I11" s="11" t="n"/>
      <c r="J11" s="12">
        <f>IF(OR(H11="",I11=""),"",H11-I11)</f>
        <v/>
      </c>
      <c r="K11" s="13">
        <f>IFERROR(IF(OR(H11="",H11=0,I11=""),"",(H11-I11)/H11),"")</f>
        <v/>
      </c>
      <c r="L11" s="13">
        <f>IFERROR(IF(OR(E11="",E11=0,H11=""),"",(H11-E11)/E11),"")</f>
        <v/>
      </c>
      <c r="M11" s="9" t="n"/>
      <c r="N11" s="9" t="n"/>
    </row>
    <row r="12">
      <c r="A12" s="9" t="n"/>
      <c r="B12" s="10" t="n"/>
      <c r="C12" s="9" t="n"/>
      <c r="D12" s="9" t="n"/>
      <c r="E12" s="11" t="n"/>
      <c r="F12" s="9" t="n"/>
      <c r="G12" s="10" t="n"/>
      <c r="H12" s="11" t="n"/>
      <c r="I12" s="11" t="n"/>
      <c r="J12" s="12">
        <f>IF(OR(H12="",I12=""),"",H12-I12)</f>
        <v/>
      </c>
      <c r="K12" s="13">
        <f>IFERROR(IF(OR(H12="",H12=0,I12=""),"",(H12-I12)/H12),"")</f>
        <v/>
      </c>
      <c r="L12" s="13">
        <f>IFERROR(IF(OR(E12="",E12=0,H12=""),"",(H12-E12)/E12),"")</f>
        <v/>
      </c>
      <c r="M12" s="9" t="n"/>
      <c r="N12" s="9" t="n"/>
    </row>
    <row r="13">
      <c r="A13" s="9" t="n"/>
      <c r="B13" s="10" t="n"/>
      <c r="C13" s="9" t="n"/>
      <c r="D13" s="9" t="n"/>
      <c r="E13" s="11" t="n"/>
      <c r="F13" s="9" t="n"/>
      <c r="G13" s="10" t="n"/>
      <c r="H13" s="11" t="n"/>
      <c r="I13" s="11" t="n"/>
      <c r="J13" s="12">
        <f>IF(OR(H13="",I13=""),"",H13-I13)</f>
        <v/>
      </c>
      <c r="K13" s="13">
        <f>IFERROR(IF(OR(H13="",H13=0,I13=""),"",(H13-I13)/H13),"")</f>
        <v/>
      </c>
      <c r="L13" s="13">
        <f>IFERROR(IF(OR(E13="",E13=0,H13=""),"",(H13-E13)/E13),"")</f>
        <v/>
      </c>
      <c r="M13" s="9" t="n"/>
      <c r="N13" s="9" t="n"/>
    </row>
    <row r="14">
      <c r="A14" s="9" t="n"/>
      <c r="B14" s="10" t="n"/>
      <c r="C14" s="9" t="n"/>
      <c r="D14" s="9" t="n"/>
      <c r="E14" s="11" t="n"/>
      <c r="F14" s="9" t="n"/>
      <c r="G14" s="10" t="n"/>
      <c r="H14" s="11" t="n"/>
      <c r="I14" s="11" t="n"/>
      <c r="J14" s="12">
        <f>IF(OR(H14="",I14=""),"",H14-I14)</f>
        <v/>
      </c>
      <c r="K14" s="13">
        <f>IFERROR(IF(OR(H14="",H14=0,I14=""),"",(H14-I14)/H14),"")</f>
        <v/>
      </c>
      <c r="L14" s="13">
        <f>IFERROR(IF(OR(E14="",E14=0,H14=""),"",(H14-E14)/E14),"")</f>
        <v/>
      </c>
      <c r="M14" s="9" t="n"/>
      <c r="N14" s="9" t="n"/>
    </row>
    <row r="15">
      <c r="A15" s="9" t="n"/>
      <c r="B15" s="10" t="n"/>
      <c r="C15" s="9" t="n"/>
      <c r="D15" s="9" t="n"/>
      <c r="E15" s="11" t="n"/>
      <c r="F15" s="9" t="n"/>
      <c r="G15" s="10" t="n"/>
      <c r="H15" s="11" t="n"/>
      <c r="I15" s="11" t="n"/>
      <c r="J15" s="12">
        <f>IF(OR(H15="",I15=""),"",H15-I15)</f>
        <v/>
      </c>
      <c r="K15" s="13">
        <f>IFERROR(IF(OR(H15="",H15=0,I15=""),"",(H15-I15)/H15),"")</f>
        <v/>
      </c>
      <c r="L15" s="13">
        <f>IFERROR(IF(OR(E15="",E15=0,H15=""),"",(H15-E15)/E15),"")</f>
        <v/>
      </c>
      <c r="M15" s="9" t="n"/>
      <c r="N15" s="9" t="n"/>
    </row>
    <row r="16">
      <c r="A16" s="9" t="n"/>
      <c r="B16" s="10" t="n"/>
      <c r="C16" s="9" t="n"/>
      <c r="D16" s="9" t="n"/>
      <c r="E16" s="11" t="n"/>
      <c r="F16" s="9" t="n"/>
      <c r="G16" s="10" t="n"/>
      <c r="H16" s="11" t="n"/>
      <c r="I16" s="11" t="n"/>
      <c r="J16" s="12">
        <f>IF(OR(H16="",I16=""),"",H16-I16)</f>
        <v/>
      </c>
      <c r="K16" s="13">
        <f>IFERROR(IF(OR(H16="",H16=0,I16=""),"",(H16-I16)/H16),"")</f>
        <v/>
      </c>
      <c r="L16" s="13">
        <f>IFERROR(IF(OR(E16="",E16=0,H16=""),"",(H16-E16)/E16),"")</f>
        <v/>
      </c>
      <c r="M16" s="9" t="n"/>
      <c r="N16" s="9" t="n"/>
    </row>
    <row r="17">
      <c r="A17" s="9" t="n"/>
      <c r="B17" s="10" t="n"/>
      <c r="C17" s="9" t="n"/>
      <c r="D17" s="9" t="n"/>
      <c r="E17" s="11" t="n"/>
      <c r="F17" s="9" t="n"/>
      <c r="G17" s="10" t="n"/>
      <c r="H17" s="11" t="n"/>
      <c r="I17" s="11" t="n"/>
      <c r="J17" s="12">
        <f>IF(OR(H17="",I17=""),"",H17-I17)</f>
        <v/>
      </c>
      <c r="K17" s="13">
        <f>IFERROR(IF(OR(H17="",H17=0,I17=""),"",(H17-I17)/H17),"")</f>
        <v/>
      </c>
      <c r="L17" s="13">
        <f>IFERROR(IF(OR(E17="",E17=0,H17=""),"",(H17-E17)/E17),"")</f>
        <v/>
      </c>
      <c r="M17" s="9" t="n"/>
      <c r="N17" s="9" t="n"/>
    </row>
    <row r="18">
      <c r="A18" s="9" t="n"/>
      <c r="B18" s="10" t="n"/>
      <c r="C18" s="9" t="n"/>
      <c r="D18" s="9" t="n"/>
      <c r="E18" s="11" t="n"/>
      <c r="F18" s="9" t="n"/>
      <c r="G18" s="10" t="n"/>
      <c r="H18" s="11" t="n"/>
      <c r="I18" s="11" t="n"/>
      <c r="J18" s="12">
        <f>IF(OR(H18="",I18=""),"",H18-I18)</f>
        <v/>
      </c>
      <c r="K18" s="13">
        <f>IFERROR(IF(OR(H18="",H18=0,I18=""),"",(H18-I18)/H18),"")</f>
        <v/>
      </c>
      <c r="L18" s="13">
        <f>IFERROR(IF(OR(E18="",E18=0,H18=""),"",(H18-E18)/E18),"")</f>
        <v/>
      </c>
      <c r="M18" s="9" t="n"/>
      <c r="N18" s="9" t="n"/>
    </row>
    <row r="19">
      <c r="A19" s="9" t="n"/>
      <c r="B19" s="10" t="n"/>
      <c r="C19" s="9" t="n"/>
      <c r="D19" s="9" t="n"/>
      <c r="E19" s="11" t="n"/>
      <c r="F19" s="9" t="n"/>
      <c r="G19" s="10" t="n"/>
      <c r="H19" s="11" t="n"/>
      <c r="I19" s="11" t="n"/>
      <c r="J19" s="12">
        <f>IF(OR(H19="",I19=""),"",H19-I19)</f>
        <v/>
      </c>
      <c r="K19" s="13">
        <f>IFERROR(IF(OR(H19="",H19=0,I19=""),"",(H19-I19)/H19),"")</f>
        <v/>
      </c>
      <c r="L19" s="13">
        <f>IFERROR(IF(OR(E19="",E19=0,H19=""),"",(H19-E19)/E19),"")</f>
        <v/>
      </c>
      <c r="M19" s="9" t="n"/>
      <c r="N19" s="9" t="n"/>
    </row>
    <row r="20">
      <c r="A20" s="9" t="n"/>
      <c r="B20" s="10" t="n"/>
      <c r="C20" s="9" t="n"/>
      <c r="D20" s="9" t="n"/>
      <c r="E20" s="11" t="n"/>
      <c r="F20" s="9" t="n"/>
      <c r="G20" s="10" t="n"/>
      <c r="H20" s="11" t="n"/>
      <c r="I20" s="11" t="n"/>
      <c r="J20" s="12">
        <f>IF(OR(H20="",I20=""),"",H20-I20)</f>
        <v/>
      </c>
      <c r="K20" s="13">
        <f>IFERROR(IF(OR(H20="",H20=0,I20=""),"",(H20-I20)/H20),"")</f>
        <v/>
      </c>
      <c r="L20" s="13">
        <f>IFERROR(IF(OR(E20="",E20=0,H20=""),"",(H20-E20)/E20),"")</f>
        <v/>
      </c>
      <c r="M20" s="9" t="n"/>
      <c r="N20" s="9" t="n"/>
    </row>
    <row r="21">
      <c r="A21" s="9" t="n"/>
      <c r="B21" s="10" t="n"/>
      <c r="C21" s="9" t="n"/>
      <c r="D21" s="9" t="n"/>
      <c r="E21" s="11" t="n"/>
      <c r="F21" s="9" t="n"/>
      <c r="G21" s="10" t="n"/>
      <c r="H21" s="11" t="n"/>
      <c r="I21" s="11" t="n"/>
      <c r="J21" s="12">
        <f>IF(OR(H21="",I21=""),"",H21-I21)</f>
        <v/>
      </c>
      <c r="K21" s="13">
        <f>IFERROR(IF(OR(H21="",H21=0,I21=""),"",(H21-I21)/H21),"")</f>
        <v/>
      </c>
      <c r="L21" s="13">
        <f>IFERROR(IF(OR(E21="",E21=0,H21=""),"",(H21-E21)/E21),"")</f>
        <v/>
      </c>
      <c r="M21" s="9" t="n"/>
      <c r="N21" s="9" t="n"/>
    </row>
    <row r="22">
      <c r="A22" s="9" t="n"/>
      <c r="B22" s="10" t="n"/>
      <c r="C22" s="9" t="n"/>
      <c r="D22" s="9" t="n"/>
      <c r="E22" s="11" t="n"/>
      <c r="F22" s="9" t="n"/>
      <c r="G22" s="10" t="n"/>
      <c r="H22" s="11" t="n"/>
      <c r="I22" s="11" t="n"/>
      <c r="J22" s="12">
        <f>IF(OR(H22="",I22=""),"",H22-I22)</f>
        <v/>
      </c>
      <c r="K22" s="13">
        <f>IFERROR(IF(OR(H22="",H22=0,I22=""),"",(H22-I22)/H22),"")</f>
        <v/>
      </c>
      <c r="L22" s="13">
        <f>IFERROR(IF(OR(E22="",E22=0,H22=""),"",(H22-E22)/E22),"")</f>
        <v/>
      </c>
      <c r="M22" s="9" t="n"/>
      <c r="N22" s="9" t="n"/>
    </row>
    <row r="23">
      <c r="A23" s="9" t="n"/>
      <c r="B23" s="10" t="n"/>
      <c r="C23" s="9" t="n"/>
      <c r="D23" s="9" t="n"/>
      <c r="E23" s="11" t="n"/>
      <c r="F23" s="9" t="n"/>
      <c r="G23" s="10" t="n"/>
      <c r="H23" s="11" t="n"/>
      <c r="I23" s="11" t="n"/>
      <c r="J23" s="12">
        <f>IF(OR(H23="",I23=""),"",H23-I23)</f>
        <v/>
      </c>
      <c r="K23" s="13">
        <f>IFERROR(IF(OR(H23="",H23=0,I23=""),"",(H23-I23)/H23),"")</f>
        <v/>
      </c>
      <c r="L23" s="13">
        <f>IFERROR(IF(OR(E23="",E23=0,H23=""),"",(H23-E23)/E23),"")</f>
        <v/>
      </c>
      <c r="M23" s="9" t="n"/>
      <c r="N23" s="9" t="n"/>
    </row>
    <row r="24">
      <c r="A24" s="9" t="n"/>
      <c r="B24" s="10" t="n"/>
      <c r="C24" s="9" t="n"/>
      <c r="D24" s="9" t="n"/>
      <c r="E24" s="11" t="n"/>
      <c r="F24" s="9" t="n"/>
      <c r="G24" s="10" t="n"/>
      <c r="H24" s="11" t="n"/>
      <c r="I24" s="11" t="n"/>
      <c r="J24" s="12">
        <f>IF(OR(H24="",I24=""),"",H24-I24)</f>
        <v/>
      </c>
      <c r="K24" s="13">
        <f>IFERROR(IF(OR(H24="",H24=0,I24=""),"",(H24-I24)/H24),"")</f>
        <v/>
      </c>
      <c r="L24" s="13">
        <f>IFERROR(IF(OR(E24="",E24=0,H24=""),"",(H24-E24)/E24),"")</f>
        <v/>
      </c>
      <c r="M24" s="9" t="n"/>
      <c r="N24" s="9" t="n"/>
    </row>
    <row r="25">
      <c r="A25" s="9" t="n"/>
      <c r="B25" s="10" t="n"/>
      <c r="C25" s="9" t="n"/>
      <c r="D25" s="9" t="n"/>
      <c r="E25" s="11" t="n"/>
      <c r="F25" s="9" t="n"/>
      <c r="G25" s="10" t="n"/>
      <c r="H25" s="11" t="n"/>
      <c r="I25" s="11" t="n"/>
      <c r="J25" s="12">
        <f>IF(OR(H25="",I25=""),"",H25-I25)</f>
        <v/>
      </c>
      <c r="K25" s="13">
        <f>IFERROR(IF(OR(H25="",H25=0,I25=""),"",(H25-I25)/H25),"")</f>
        <v/>
      </c>
      <c r="L25" s="13">
        <f>IFERROR(IF(OR(E25="",E25=0,H25=""),"",(H25-E25)/E25),"")</f>
        <v/>
      </c>
      <c r="M25" s="9" t="n"/>
      <c r="N25" s="9" t="n"/>
    </row>
    <row r="26">
      <c r="A26" s="9" t="n"/>
      <c r="B26" s="10" t="n"/>
      <c r="C26" s="9" t="n"/>
      <c r="D26" s="9" t="n"/>
      <c r="E26" s="11" t="n"/>
      <c r="F26" s="9" t="n"/>
      <c r="G26" s="10" t="n"/>
      <c r="H26" s="11" t="n"/>
      <c r="I26" s="11" t="n"/>
      <c r="J26" s="12">
        <f>IF(OR(H26="",I26=""),"",H26-I26)</f>
        <v/>
      </c>
      <c r="K26" s="13">
        <f>IFERROR(IF(OR(H26="",H26=0,I26=""),"",(H26-I26)/H26),"")</f>
        <v/>
      </c>
      <c r="L26" s="13">
        <f>IFERROR(IF(OR(E26="",E26=0,H26=""),"",(H26-E26)/E26),"")</f>
        <v/>
      </c>
      <c r="M26" s="9" t="n"/>
      <c r="N26" s="9" t="n"/>
    </row>
    <row r="27">
      <c r="A27" s="9" t="n"/>
      <c r="B27" s="10" t="n"/>
      <c r="C27" s="9" t="n"/>
      <c r="D27" s="9" t="n"/>
      <c r="E27" s="11" t="n"/>
      <c r="F27" s="9" t="n"/>
      <c r="G27" s="10" t="n"/>
      <c r="H27" s="11" t="n"/>
      <c r="I27" s="11" t="n"/>
      <c r="J27" s="12">
        <f>IF(OR(H27="",I27=""),"",H27-I27)</f>
        <v/>
      </c>
      <c r="K27" s="13">
        <f>IFERROR(IF(OR(H27="",H27=0,I27=""),"",(H27-I27)/H27),"")</f>
        <v/>
      </c>
      <c r="L27" s="13">
        <f>IFERROR(IF(OR(E27="",E27=0,H27=""),"",(H27-E27)/E27),"")</f>
        <v/>
      </c>
      <c r="M27" s="9" t="n"/>
      <c r="N27" s="9" t="n"/>
    </row>
    <row r="28">
      <c r="A28" s="9" t="n"/>
      <c r="B28" s="10" t="n"/>
      <c r="C28" s="9" t="n"/>
      <c r="D28" s="9" t="n"/>
      <c r="E28" s="11" t="n"/>
      <c r="F28" s="9" t="n"/>
      <c r="G28" s="10" t="n"/>
      <c r="H28" s="11" t="n"/>
      <c r="I28" s="11" t="n"/>
      <c r="J28" s="12">
        <f>IF(OR(H28="",I28=""),"",H28-I28)</f>
        <v/>
      </c>
      <c r="K28" s="13">
        <f>IFERROR(IF(OR(H28="",H28=0,I28=""),"",(H28-I28)/H28),"")</f>
        <v/>
      </c>
      <c r="L28" s="13">
        <f>IFERROR(IF(OR(E28="",E28=0,H28=""),"",(H28-E28)/E28),"")</f>
        <v/>
      </c>
      <c r="M28" s="9" t="n"/>
      <c r="N28" s="9" t="n"/>
    </row>
    <row r="29">
      <c r="A29" s="9" t="n"/>
      <c r="B29" s="10" t="n"/>
      <c r="C29" s="9" t="n"/>
      <c r="D29" s="9" t="n"/>
      <c r="E29" s="11" t="n"/>
      <c r="F29" s="9" t="n"/>
      <c r="G29" s="10" t="n"/>
      <c r="H29" s="11" t="n"/>
      <c r="I29" s="11" t="n"/>
      <c r="J29" s="12">
        <f>IF(OR(H29="",I29=""),"",H29-I29)</f>
        <v/>
      </c>
      <c r="K29" s="13">
        <f>IFERROR(IF(OR(H29="",H29=0,I29=""),"",(H29-I29)/H29),"")</f>
        <v/>
      </c>
      <c r="L29" s="13">
        <f>IFERROR(IF(OR(E29="",E29=0,H29=""),"",(H29-E29)/E29),"")</f>
        <v/>
      </c>
      <c r="M29" s="9" t="n"/>
      <c r="N29" s="9" t="n"/>
    </row>
    <row r="30">
      <c r="A30" s="9" t="n"/>
      <c r="B30" s="10" t="n"/>
      <c r="C30" s="9" t="n"/>
      <c r="D30" s="9" t="n"/>
      <c r="E30" s="11" t="n"/>
      <c r="F30" s="9" t="n"/>
      <c r="G30" s="10" t="n"/>
      <c r="H30" s="11" t="n"/>
      <c r="I30" s="11" t="n"/>
      <c r="J30" s="12">
        <f>IF(OR(H30="",I30=""),"",H30-I30)</f>
        <v/>
      </c>
      <c r="K30" s="13">
        <f>IFERROR(IF(OR(H30="",H30=0,I30=""),"",(H30-I30)/H30),"")</f>
        <v/>
      </c>
      <c r="L30" s="13">
        <f>IFERROR(IF(OR(E30="",E30=0,H30=""),"",(H30-E30)/E30),"")</f>
        <v/>
      </c>
      <c r="M30" s="9" t="n"/>
      <c r="N30" s="9" t="n"/>
    </row>
    <row r="31">
      <c r="A31" s="9" t="n"/>
      <c r="B31" s="10" t="n"/>
      <c r="C31" s="9" t="n"/>
      <c r="D31" s="9" t="n"/>
      <c r="E31" s="11" t="n"/>
      <c r="F31" s="9" t="n"/>
      <c r="G31" s="10" t="n"/>
      <c r="H31" s="11" t="n"/>
      <c r="I31" s="11" t="n"/>
      <c r="J31" s="12">
        <f>IF(OR(H31="",I31=""),"",H31-I31)</f>
        <v/>
      </c>
      <c r="K31" s="13">
        <f>IFERROR(IF(OR(H31="",H31=0,I31=""),"",(H31-I31)/H31),"")</f>
        <v/>
      </c>
      <c r="L31" s="13">
        <f>IFERROR(IF(OR(E31="",E31=0,H31=""),"",(H31-E31)/E31),"")</f>
        <v/>
      </c>
      <c r="M31" s="9" t="n"/>
      <c r="N31" s="9" t="n"/>
    </row>
    <row r="32">
      <c r="A32" s="9" t="n"/>
      <c r="B32" s="10" t="n"/>
      <c r="C32" s="9" t="n"/>
      <c r="D32" s="9" t="n"/>
      <c r="E32" s="11" t="n"/>
      <c r="F32" s="9" t="n"/>
      <c r="G32" s="10" t="n"/>
      <c r="H32" s="11" t="n"/>
      <c r="I32" s="11" t="n"/>
      <c r="J32" s="12">
        <f>IF(OR(H32="",I32=""),"",H32-I32)</f>
        <v/>
      </c>
      <c r="K32" s="13">
        <f>IFERROR(IF(OR(H32="",H32=0,I32=""),"",(H32-I32)/H32),"")</f>
        <v/>
      </c>
      <c r="L32" s="13">
        <f>IFERROR(IF(OR(E32="",E32=0,H32=""),"",(H32-E32)/E32),"")</f>
        <v/>
      </c>
      <c r="M32" s="9" t="n"/>
      <c r="N32" s="9" t="n"/>
    </row>
    <row r="33">
      <c r="A33" s="9" t="n"/>
      <c r="B33" s="10" t="n"/>
      <c r="C33" s="9" t="n"/>
      <c r="D33" s="9" t="n"/>
      <c r="E33" s="11" t="n"/>
      <c r="F33" s="9" t="n"/>
      <c r="G33" s="10" t="n"/>
      <c r="H33" s="11" t="n"/>
      <c r="I33" s="11" t="n"/>
      <c r="J33" s="12">
        <f>IF(OR(H33="",I33=""),"",H33-I33)</f>
        <v/>
      </c>
      <c r="K33" s="13">
        <f>IFERROR(IF(OR(H33="",H33=0,I33=""),"",(H33-I33)/H33),"")</f>
        <v/>
      </c>
      <c r="L33" s="13">
        <f>IFERROR(IF(OR(E33="",E33=0,H33=""),"",(H33-E33)/E33),"")</f>
        <v/>
      </c>
      <c r="M33" s="9" t="n"/>
      <c r="N33" s="9" t="n"/>
    </row>
    <row r="34">
      <c r="A34" s="9" t="n"/>
      <c r="B34" s="10" t="n"/>
      <c r="C34" s="9" t="n"/>
      <c r="D34" s="9" t="n"/>
      <c r="E34" s="11" t="n"/>
      <c r="F34" s="9" t="n"/>
      <c r="G34" s="10" t="n"/>
      <c r="H34" s="11" t="n"/>
      <c r="I34" s="11" t="n"/>
      <c r="J34" s="12">
        <f>IF(OR(H34="",I34=""),"",H34-I34)</f>
        <v/>
      </c>
      <c r="K34" s="13">
        <f>IFERROR(IF(OR(H34="",H34=0,I34=""),"",(H34-I34)/H34),"")</f>
        <v/>
      </c>
      <c r="L34" s="13">
        <f>IFERROR(IF(OR(E34="",E34=0,H34=""),"",(H34-E34)/E34),"")</f>
        <v/>
      </c>
      <c r="M34" s="9" t="n"/>
      <c r="N34" s="9" t="n"/>
    </row>
    <row r="35">
      <c r="A35" s="9" t="n"/>
      <c r="B35" s="10" t="n"/>
      <c r="C35" s="9" t="n"/>
      <c r="D35" s="9" t="n"/>
      <c r="E35" s="11" t="n"/>
      <c r="F35" s="9" t="n"/>
      <c r="G35" s="10" t="n"/>
      <c r="H35" s="11" t="n"/>
      <c r="I35" s="11" t="n"/>
      <c r="J35" s="12">
        <f>IF(OR(H35="",I35=""),"",H35-I35)</f>
        <v/>
      </c>
      <c r="K35" s="13">
        <f>IFERROR(IF(OR(H35="",H35=0,I35=""),"",(H35-I35)/H35),"")</f>
        <v/>
      </c>
      <c r="L35" s="13">
        <f>IFERROR(IF(OR(E35="",E35=0,H35=""),"",(H35-E35)/E35),"")</f>
        <v/>
      </c>
      <c r="M35" s="9" t="n"/>
      <c r="N35" s="9" t="n"/>
    </row>
    <row r="36">
      <c r="A36" s="9" t="n"/>
      <c r="B36" s="10" t="n"/>
      <c r="C36" s="9" t="n"/>
      <c r="D36" s="9" t="n"/>
      <c r="E36" s="11" t="n"/>
      <c r="F36" s="9" t="n"/>
      <c r="G36" s="10" t="n"/>
      <c r="H36" s="11" t="n"/>
      <c r="I36" s="11" t="n"/>
      <c r="J36" s="12">
        <f>IF(OR(H36="",I36=""),"",H36-I36)</f>
        <v/>
      </c>
      <c r="K36" s="13">
        <f>IFERROR(IF(OR(H36="",H36=0,I36=""),"",(H36-I36)/H36),"")</f>
        <v/>
      </c>
      <c r="L36" s="13">
        <f>IFERROR(IF(OR(E36="",E36=0,H36=""),"",(H36-E36)/E36),"")</f>
        <v/>
      </c>
      <c r="M36" s="9" t="n"/>
      <c r="N36" s="9" t="n"/>
    </row>
    <row r="37">
      <c r="A37" s="9" t="n"/>
      <c r="B37" s="10" t="n"/>
      <c r="C37" s="9" t="n"/>
      <c r="D37" s="9" t="n"/>
      <c r="E37" s="11" t="n"/>
      <c r="F37" s="9" t="n"/>
      <c r="G37" s="10" t="n"/>
      <c r="H37" s="11" t="n"/>
      <c r="I37" s="11" t="n"/>
      <c r="J37" s="12">
        <f>IF(OR(H37="",I37=""),"",H37-I37)</f>
        <v/>
      </c>
      <c r="K37" s="13">
        <f>IFERROR(IF(OR(H37="",H37=0,I37=""),"",(H37-I37)/H37),"")</f>
        <v/>
      </c>
      <c r="L37" s="13">
        <f>IFERROR(IF(OR(E37="",E37=0,H37=""),"",(H37-E37)/E37),"")</f>
        <v/>
      </c>
      <c r="M37" s="9" t="n"/>
      <c r="N37" s="9" t="n"/>
    </row>
    <row r="38">
      <c r="A38" s="9" t="n"/>
      <c r="B38" s="10" t="n"/>
      <c r="C38" s="9" t="n"/>
      <c r="D38" s="9" t="n"/>
      <c r="E38" s="11" t="n"/>
      <c r="F38" s="9" t="n"/>
      <c r="G38" s="10" t="n"/>
      <c r="H38" s="11" t="n"/>
      <c r="I38" s="11" t="n"/>
      <c r="J38" s="12">
        <f>IF(OR(H38="",I38=""),"",H38-I38)</f>
        <v/>
      </c>
      <c r="K38" s="13">
        <f>IFERROR(IF(OR(H38="",H38=0,I38=""),"",(H38-I38)/H38),"")</f>
        <v/>
      </c>
      <c r="L38" s="13">
        <f>IFERROR(IF(OR(E38="",E38=0,H38=""),"",(H38-E38)/E38),"")</f>
        <v/>
      </c>
      <c r="M38" s="9" t="n"/>
      <c r="N38" s="9" t="n"/>
    </row>
    <row r="39">
      <c r="A39" s="9" t="n"/>
      <c r="B39" s="10" t="n"/>
      <c r="C39" s="9" t="n"/>
      <c r="D39" s="9" t="n"/>
      <c r="E39" s="11" t="n"/>
      <c r="F39" s="9" t="n"/>
      <c r="G39" s="10" t="n"/>
      <c r="H39" s="11" t="n"/>
      <c r="I39" s="11" t="n"/>
      <c r="J39" s="12">
        <f>IF(OR(H39="",I39=""),"",H39-I39)</f>
        <v/>
      </c>
      <c r="K39" s="13">
        <f>IFERROR(IF(OR(H39="",H39=0,I39=""),"",(H39-I39)/H39),"")</f>
        <v/>
      </c>
      <c r="L39" s="13">
        <f>IFERROR(IF(OR(E39="",E39=0,H39=""),"",(H39-E39)/E39),"")</f>
        <v/>
      </c>
      <c r="M39" s="9" t="n"/>
      <c r="N39" s="9" t="n"/>
    </row>
    <row r="40">
      <c r="A40" s="9" t="n"/>
      <c r="B40" s="10" t="n"/>
      <c r="C40" s="9" t="n"/>
      <c r="D40" s="9" t="n"/>
      <c r="E40" s="11" t="n"/>
      <c r="F40" s="9" t="n"/>
      <c r="G40" s="10" t="n"/>
      <c r="H40" s="11" t="n"/>
      <c r="I40" s="11" t="n"/>
      <c r="J40" s="12">
        <f>IF(OR(H40="",I40=""),"",H40-I40)</f>
        <v/>
      </c>
      <c r="K40" s="13">
        <f>IFERROR(IF(OR(H40="",H40=0,I40=""),"",(H40-I40)/H40),"")</f>
        <v/>
      </c>
      <c r="L40" s="13">
        <f>IFERROR(IF(OR(E40="",E40=0,H40=""),"",(H40-E40)/E40),"")</f>
        <v/>
      </c>
      <c r="M40" s="9" t="n"/>
      <c r="N40" s="9" t="n"/>
    </row>
    <row r="41">
      <c r="A41" s="9" t="n"/>
      <c r="B41" s="10" t="n"/>
      <c r="C41" s="9" t="n"/>
      <c r="D41" s="9" t="n"/>
      <c r="E41" s="11" t="n"/>
      <c r="F41" s="9" t="n"/>
      <c r="G41" s="10" t="n"/>
      <c r="H41" s="11" t="n"/>
      <c r="I41" s="11" t="n"/>
      <c r="J41" s="12">
        <f>IF(OR(H41="",I41=""),"",H41-I41)</f>
        <v/>
      </c>
      <c r="K41" s="13">
        <f>IFERROR(IF(OR(H41="",H41=0,I41=""),"",(H41-I41)/H41),"")</f>
        <v/>
      </c>
      <c r="L41" s="13">
        <f>IFERROR(IF(OR(E41="",E41=0,H41=""),"",(H41-E41)/E41),"")</f>
        <v/>
      </c>
      <c r="M41" s="9" t="n"/>
      <c r="N41" s="9" t="n"/>
    </row>
    <row r="42">
      <c r="A42" s="9" t="n"/>
      <c r="B42" s="10" t="n"/>
      <c r="C42" s="9" t="n"/>
      <c r="D42" s="9" t="n"/>
      <c r="E42" s="11" t="n"/>
      <c r="F42" s="9" t="n"/>
      <c r="G42" s="10" t="n"/>
      <c r="H42" s="11" t="n"/>
      <c r="I42" s="11" t="n"/>
      <c r="J42" s="12">
        <f>IF(OR(H42="",I42=""),"",H42-I42)</f>
        <v/>
      </c>
      <c r="K42" s="13">
        <f>IFERROR(IF(OR(H42="",H42=0,I42=""),"",(H42-I42)/H42),"")</f>
        <v/>
      </c>
      <c r="L42" s="13">
        <f>IFERROR(IF(OR(E42="",E42=0,H42=""),"",(H42-E42)/E42),"")</f>
        <v/>
      </c>
      <c r="M42" s="9" t="n"/>
      <c r="N42" s="9" t="n"/>
    </row>
    <row r="43">
      <c r="A43" s="9" t="n"/>
      <c r="B43" s="10" t="n"/>
      <c r="C43" s="9" t="n"/>
      <c r="D43" s="9" t="n"/>
      <c r="E43" s="11" t="n"/>
      <c r="F43" s="9" t="n"/>
      <c r="G43" s="10" t="n"/>
      <c r="H43" s="11" t="n"/>
      <c r="I43" s="11" t="n"/>
      <c r="J43" s="12">
        <f>IF(OR(H43="",I43=""),"",H43-I43)</f>
        <v/>
      </c>
      <c r="K43" s="13">
        <f>IFERROR(IF(OR(H43="",H43=0,I43=""),"",(H43-I43)/H43),"")</f>
        <v/>
      </c>
      <c r="L43" s="13">
        <f>IFERROR(IF(OR(E43="",E43=0,H43=""),"",(H43-E43)/E43),"")</f>
        <v/>
      </c>
      <c r="M43" s="9" t="n"/>
      <c r="N43" s="9" t="n"/>
    </row>
    <row r="44">
      <c r="A44" s="9" t="n"/>
      <c r="B44" s="10" t="n"/>
      <c r="C44" s="9" t="n"/>
      <c r="D44" s="9" t="n"/>
      <c r="E44" s="11" t="n"/>
      <c r="F44" s="9" t="n"/>
      <c r="G44" s="10" t="n"/>
      <c r="H44" s="11" t="n"/>
      <c r="I44" s="11" t="n"/>
      <c r="J44" s="12">
        <f>IF(OR(H44="",I44=""),"",H44-I44)</f>
        <v/>
      </c>
      <c r="K44" s="13">
        <f>IFERROR(IF(OR(H44="",H44=0,I44=""),"",(H44-I44)/H44),"")</f>
        <v/>
      </c>
      <c r="L44" s="13">
        <f>IFERROR(IF(OR(E44="",E44=0,H44=""),"",(H44-E44)/E44),"")</f>
        <v/>
      </c>
      <c r="M44" s="9" t="n"/>
      <c r="N44" s="9" t="n"/>
    </row>
    <row r="45">
      <c r="A45" s="9" t="n"/>
      <c r="B45" s="10" t="n"/>
      <c r="C45" s="9" t="n"/>
      <c r="D45" s="9" t="n"/>
      <c r="E45" s="11" t="n"/>
      <c r="F45" s="9" t="n"/>
      <c r="G45" s="10" t="n"/>
      <c r="H45" s="11" t="n"/>
      <c r="I45" s="11" t="n"/>
      <c r="J45" s="12">
        <f>IF(OR(H45="",I45=""),"",H45-I45)</f>
        <v/>
      </c>
      <c r="K45" s="13">
        <f>IFERROR(IF(OR(H45="",H45=0,I45=""),"",(H45-I45)/H45),"")</f>
        <v/>
      </c>
      <c r="L45" s="13">
        <f>IFERROR(IF(OR(E45="",E45=0,H45=""),"",(H45-E45)/E45),"")</f>
        <v/>
      </c>
      <c r="M45" s="9" t="n"/>
      <c r="N45" s="9" t="n"/>
    </row>
    <row r="46">
      <c r="A46" s="9" t="n"/>
      <c r="B46" s="10" t="n"/>
      <c r="C46" s="9" t="n"/>
      <c r="D46" s="9" t="n"/>
      <c r="E46" s="11" t="n"/>
      <c r="F46" s="9" t="n"/>
      <c r="G46" s="10" t="n"/>
      <c r="H46" s="11" t="n"/>
      <c r="I46" s="11" t="n"/>
      <c r="J46" s="12">
        <f>IF(OR(H46="",I46=""),"",H46-I46)</f>
        <v/>
      </c>
      <c r="K46" s="13">
        <f>IFERROR(IF(OR(H46="",H46=0,I46=""),"",(H46-I46)/H46),"")</f>
        <v/>
      </c>
      <c r="L46" s="13">
        <f>IFERROR(IF(OR(E46="",E46=0,H46=""),"",(H46-E46)/E46),"")</f>
        <v/>
      </c>
      <c r="M46" s="9" t="n"/>
      <c r="N46" s="9" t="n"/>
    </row>
    <row r="47">
      <c r="A47" s="9" t="n"/>
      <c r="B47" s="10" t="n"/>
      <c r="C47" s="9" t="n"/>
      <c r="D47" s="9" t="n"/>
      <c r="E47" s="11" t="n"/>
      <c r="F47" s="9" t="n"/>
      <c r="G47" s="10" t="n"/>
      <c r="H47" s="11" t="n"/>
      <c r="I47" s="11" t="n"/>
      <c r="J47" s="12">
        <f>IF(OR(H47="",I47=""),"",H47-I47)</f>
        <v/>
      </c>
      <c r="K47" s="13">
        <f>IFERROR(IF(OR(H47="",H47=0,I47=""),"",(H47-I47)/H47),"")</f>
        <v/>
      </c>
      <c r="L47" s="13">
        <f>IFERROR(IF(OR(E47="",E47=0,H47=""),"",(H47-E47)/E47),"")</f>
        <v/>
      </c>
      <c r="M47" s="9" t="n"/>
      <c r="N47" s="9" t="n"/>
    </row>
    <row r="48">
      <c r="A48" s="9" t="n"/>
      <c r="B48" s="10" t="n"/>
      <c r="C48" s="9" t="n"/>
      <c r="D48" s="9" t="n"/>
      <c r="E48" s="11" t="n"/>
      <c r="F48" s="9" t="n"/>
      <c r="G48" s="10" t="n"/>
      <c r="H48" s="11" t="n"/>
      <c r="I48" s="11" t="n"/>
      <c r="J48" s="12">
        <f>IF(OR(H48="",I48=""),"",H48-I48)</f>
        <v/>
      </c>
      <c r="K48" s="13">
        <f>IFERROR(IF(OR(H48="",H48=0,I48=""),"",(H48-I48)/H48),"")</f>
        <v/>
      </c>
      <c r="L48" s="13">
        <f>IFERROR(IF(OR(E48="",E48=0,H48=""),"",(H48-E48)/E48),"")</f>
        <v/>
      </c>
      <c r="M48" s="9" t="n"/>
      <c r="N48" s="9" t="n"/>
    </row>
    <row r="49">
      <c r="A49" s="9" t="n"/>
      <c r="B49" s="10" t="n"/>
      <c r="C49" s="9" t="n"/>
      <c r="D49" s="9" t="n"/>
      <c r="E49" s="11" t="n"/>
      <c r="F49" s="9" t="n"/>
      <c r="G49" s="10" t="n"/>
      <c r="H49" s="11" t="n"/>
      <c r="I49" s="11" t="n"/>
      <c r="J49" s="12">
        <f>IF(OR(H49="",I49=""),"",H49-I49)</f>
        <v/>
      </c>
      <c r="K49" s="13">
        <f>IFERROR(IF(OR(H49="",H49=0,I49=""),"",(H49-I49)/H49),"")</f>
        <v/>
      </c>
      <c r="L49" s="13">
        <f>IFERROR(IF(OR(E49="",E49=0,H49=""),"",(H49-E49)/E49),"")</f>
        <v/>
      </c>
      <c r="M49" s="9" t="n"/>
      <c r="N49" s="9" t="n"/>
    </row>
    <row r="50">
      <c r="A50" s="9" t="n"/>
      <c r="B50" s="10" t="n"/>
      <c r="C50" s="9" t="n"/>
      <c r="D50" s="9" t="n"/>
      <c r="E50" s="11" t="n"/>
      <c r="F50" s="9" t="n"/>
      <c r="G50" s="10" t="n"/>
      <c r="H50" s="11" t="n"/>
      <c r="I50" s="11" t="n"/>
      <c r="J50" s="12">
        <f>IF(OR(H50="",I50=""),"",H50-I50)</f>
        <v/>
      </c>
      <c r="K50" s="13">
        <f>IFERROR(IF(OR(H50="",H50=0,I50=""),"",(H50-I50)/H50),"")</f>
        <v/>
      </c>
      <c r="L50" s="13">
        <f>IFERROR(IF(OR(E50="",E50=0,H50=""),"",(H50-E50)/E50),"")</f>
        <v/>
      </c>
      <c r="M50" s="9" t="n"/>
      <c r="N50" s="9" t="n"/>
    </row>
    <row r="51">
      <c r="A51" s="9" t="n"/>
      <c r="B51" s="10" t="n"/>
      <c r="C51" s="9" t="n"/>
      <c r="D51" s="9" t="n"/>
      <c r="E51" s="11" t="n"/>
      <c r="F51" s="9" t="n"/>
      <c r="G51" s="10" t="n"/>
      <c r="H51" s="11" t="n"/>
      <c r="I51" s="11" t="n"/>
      <c r="J51" s="12">
        <f>IF(OR(H51="",I51=""),"",H51-I51)</f>
        <v/>
      </c>
      <c r="K51" s="13">
        <f>IFERROR(IF(OR(H51="",H51=0,I51=""),"",(H51-I51)/H51),"")</f>
        <v/>
      </c>
      <c r="L51" s="13">
        <f>IFERROR(IF(OR(E51="",E51=0,H51=""),"",(H51-E51)/E51),"")</f>
        <v/>
      </c>
      <c r="M51" s="9" t="n"/>
      <c r="N51" s="9" t="n"/>
    </row>
    <row r="52">
      <c r="A52" s="9" t="n"/>
      <c r="B52" s="10" t="n"/>
      <c r="C52" s="9" t="n"/>
      <c r="D52" s="9" t="n"/>
      <c r="E52" s="11" t="n"/>
      <c r="F52" s="9" t="n"/>
      <c r="G52" s="10" t="n"/>
      <c r="H52" s="11" t="n"/>
      <c r="I52" s="11" t="n"/>
      <c r="J52" s="12">
        <f>IF(OR(H52="",I52=""),"",H52-I52)</f>
        <v/>
      </c>
      <c r="K52" s="13">
        <f>IFERROR(IF(OR(H52="",H52=0,I52=""),"",(H52-I52)/H52),"")</f>
        <v/>
      </c>
      <c r="L52" s="13">
        <f>IFERROR(IF(OR(E52="",E52=0,H52=""),"",(H52-E52)/E52),"")</f>
        <v/>
      </c>
      <c r="M52" s="9" t="n"/>
      <c r="N52" s="9" t="n"/>
    </row>
    <row r="53">
      <c r="A53" s="9" t="n"/>
      <c r="B53" s="10" t="n"/>
      <c r="C53" s="9" t="n"/>
      <c r="D53" s="9" t="n"/>
      <c r="E53" s="11" t="n"/>
      <c r="F53" s="9" t="n"/>
      <c r="G53" s="10" t="n"/>
      <c r="H53" s="11" t="n"/>
      <c r="I53" s="11" t="n"/>
      <c r="J53" s="12">
        <f>IF(OR(H53="",I53=""),"",H53-I53)</f>
        <v/>
      </c>
      <c r="K53" s="13">
        <f>IFERROR(IF(OR(H53="",H53=0,I53=""),"",(H53-I53)/H53),"")</f>
        <v/>
      </c>
      <c r="L53" s="13">
        <f>IFERROR(IF(OR(E53="",E53=0,H53=""),"",(H53-E53)/E53),"")</f>
        <v/>
      </c>
      <c r="M53" s="9" t="n"/>
      <c r="N53" s="9" t="n"/>
    </row>
    <row r="54">
      <c r="A54" s="9" t="n"/>
      <c r="B54" s="10" t="n"/>
      <c r="C54" s="9" t="n"/>
      <c r="D54" s="9" t="n"/>
      <c r="E54" s="11" t="n"/>
      <c r="F54" s="9" t="n"/>
      <c r="G54" s="10" t="n"/>
      <c r="H54" s="11" t="n"/>
      <c r="I54" s="11" t="n"/>
      <c r="J54" s="12">
        <f>IF(OR(H54="",I54=""),"",H54-I54)</f>
        <v/>
      </c>
      <c r="K54" s="13">
        <f>IFERROR(IF(OR(H54="",H54=0,I54=""),"",(H54-I54)/H54),"")</f>
        <v/>
      </c>
      <c r="L54" s="13">
        <f>IFERROR(IF(OR(E54="",E54=0,H54=""),"",(H54-E54)/E54),"")</f>
        <v/>
      </c>
      <c r="M54" s="9" t="n"/>
      <c r="N54" s="9" t="n"/>
    </row>
    <row r="55">
      <c r="A55" s="9" t="n"/>
      <c r="B55" s="10" t="n"/>
      <c r="C55" s="9" t="n"/>
      <c r="D55" s="9" t="n"/>
      <c r="E55" s="11" t="n"/>
      <c r="F55" s="9" t="n"/>
      <c r="G55" s="10" t="n"/>
      <c r="H55" s="11" t="n"/>
      <c r="I55" s="11" t="n"/>
      <c r="J55" s="12">
        <f>IF(OR(H55="",I55=""),"",H55-I55)</f>
        <v/>
      </c>
      <c r="K55" s="13">
        <f>IFERROR(IF(OR(H55="",H55=0,I55=""),"",(H55-I55)/H55),"")</f>
        <v/>
      </c>
      <c r="L55" s="13">
        <f>IFERROR(IF(OR(E55="",E55=0,H55=""),"",(H55-E55)/E55),"")</f>
        <v/>
      </c>
      <c r="M55" s="9" t="n"/>
      <c r="N55" s="9" t="n"/>
    </row>
    <row r="56">
      <c r="A56" s="9" t="n"/>
      <c r="B56" s="10" t="n"/>
      <c r="C56" s="9" t="n"/>
      <c r="D56" s="9" t="n"/>
      <c r="E56" s="11" t="n"/>
      <c r="F56" s="9" t="n"/>
      <c r="G56" s="10" t="n"/>
      <c r="H56" s="11" t="n"/>
      <c r="I56" s="11" t="n"/>
      <c r="J56" s="12">
        <f>IF(OR(H56="",I56=""),"",H56-I56)</f>
        <v/>
      </c>
      <c r="K56" s="13">
        <f>IFERROR(IF(OR(H56="",H56=0,I56=""),"",(H56-I56)/H56),"")</f>
        <v/>
      </c>
      <c r="L56" s="13">
        <f>IFERROR(IF(OR(E56="",E56=0,H56=""),"",(H56-E56)/E56),"")</f>
        <v/>
      </c>
      <c r="M56" s="9" t="n"/>
      <c r="N56" s="9" t="n"/>
    </row>
    <row r="57">
      <c r="A57" s="9" t="n"/>
      <c r="B57" s="10" t="n"/>
      <c r="C57" s="9" t="n"/>
      <c r="D57" s="9" t="n"/>
      <c r="E57" s="11" t="n"/>
      <c r="F57" s="9" t="n"/>
      <c r="G57" s="10" t="n"/>
      <c r="H57" s="11" t="n"/>
      <c r="I57" s="11" t="n"/>
      <c r="J57" s="12">
        <f>IF(OR(H57="",I57=""),"",H57-I57)</f>
        <v/>
      </c>
      <c r="K57" s="13">
        <f>IFERROR(IF(OR(H57="",H57=0,I57=""),"",(H57-I57)/H57),"")</f>
        <v/>
      </c>
      <c r="L57" s="13">
        <f>IFERROR(IF(OR(E57="",E57=0,H57=""),"",(H57-E57)/E57),"")</f>
        <v/>
      </c>
      <c r="M57" s="9" t="n"/>
      <c r="N57" s="9" t="n"/>
    </row>
    <row r="58">
      <c r="A58" s="9" t="n"/>
      <c r="B58" s="10" t="n"/>
      <c r="C58" s="9" t="n"/>
      <c r="D58" s="9" t="n"/>
      <c r="E58" s="11" t="n"/>
      <c r="F58" s="9" t="n"/>
      <c r="G58" s="10" t="n"/>
      <c r="H58" s="11" t="n"/>
      <c r="I58" s="11" t="n"/>
      <c r="J58" s="12">
        <f>IF(OR(H58="",I58=""),"",H58-I58)</f>
        <v/>
      </c>
      <c r="K58" s="13">
        <f>IFERROR(IF(OR(H58="",H58=0,I58=""),"",(H58-I58)/H58),"")</f>
        <v/>
      </c>
      <c r="L58" s="13">
        <f>IFERROR(IF(OR(E58="",E58=0,H58=""),"",(H58-E58)/E58),"")</f>
        <v/>
      </c>
      <c r="M58" s="9" t="n"/>
      <c r="N58" s="9" t="n"/>
    </row>
    <row r="59">
      <c r="A59" s="9" t="n"/>
      <c r="B59" s="10" t="n"/>
      <c r="C59" s="9" t="n"/>
      <c r="D59" s="9" t="n"/>
      <c r="E59" s="11" t="n"/>
      <c r="F59" s="9" t="n"/>
      <c r="G59" s="10" t="n"/>
      <c r="H59" s="11" t="n"/>
      <c r="I59" s="11" t="n"/>
      <c r="J59" s="12">
        <f>IF(OR(H59="",I59=""),"",H59-I59)</f>
        <v/>
      </c>
      <c r="K59" s="13">
        <f>IFERROR(IF(OR(H59="",H59=0,I59=""),"",(H59-I59)/H59),"")</f>
        <v/>
      </c>
      <c r="L59" s="13">
        <f>IFERROR(IF(OR(E59="",E59=0,H59=""),"",(H59-E59)/E59),"")</f>
        <v/>
      </c>
      <c r="M59" s="9" t="n"/>
      <c r="N59" s="9" t="n"/>
    </row>
    <row r="60">
      <c r="A60" s="9" t="n"/>
      <c r="B60" s="10" t="n"/>
      <c r="C60" s="9" t="n"/>
      <c r="D60" s="9" t="n"/>
      <c r="E60" s="11" t="n"/>
      <c r="F60" s="9" t="n"/>
      <c r="G60" s="10" t="n"/>
      <c r="H60" s="11" t="n"/>
      <c r="I60" s="11" t="n"/>
      <c r="J60" s="12">
        <f>IF(OR(H60="",I60=""),"",H60-I60)</f>
        <v/>
      </c>
      <c r="K60" s="13">
        <f>IFERROR(IF(OR(H60="",H60=0,I60=""),"",(H60-I60)/H60),"")</f>
        <v/>
      </c>
      <c r="L60" s="13">
        <f>IFERROR(IF(OR(E60="",E60=0,H60=""),"",(H60-E60)/E60),"")</f>
        <v/>
      </c>
      <c r="M60" s="9" t="n"/>
      <c r="N60" s="9" t="n"/>
    </row>
    <row r="61">
      <c r="A61" s="9" t="n"/>
      <c r="B61" s="10" t="n"/>
      <c r="C61" s="9" t="n"/>
      <c r="D61" s="9" t="n"/>
      <c r="E61" s="11" t="n"/>
      <c r="F61" s="9" t="n"/>
      <c r="G61" s="10" t="n"/>
      <c r="H61" s="11" t="n"/>
      <c r="I61" s="11" t="n"/>
      <c r="J61" s="12">
        <f>IF(OR(H61="",I61=""),"",H61-I61)</f>
        <v/>
      </c>
      <c r="K61" s="13">
        <f>IFERROR(IF(OR(H61="",H61=0,I61=""),"",(H61-I61)/H61),"")</f>
        <v/>
      </c>
      <c r="L61" s="13">
        <f>IFERROR(IF(OR(E61="",E61=0,H61=""),"",(H61-E61)/E61),"")</f>
        <v/>
      </c>
      <c r="M61" s="9" t="n"/>
      <c r="N61" s="9" t="n"/>
    </row>
    <row r="62">
      <c r="A62" s="9" t="n"/>
      <c r="B62" s="10" t="n"/>
      <c r="C62" s="9" t="n"/>
      <c r="D62" s="9" t="n"/>
      <c r="E62" s="11" t="n"/>
      <c r="F62" s="9" t="n"/>
      <c r="G62" s="10" t="n"/>
      <c r="H62" s="11" t="n"/>
      <c r="I62" s="11" t="n"/>
      <c r="J62" s="12">
        <f>IF(OR(H62="",I62=""),"",H62-I62)</f>
        <v/>
      </c>
      <c r="K62" s="13">
        <f>IFERROR(IF(OR(H62="",H62=0,I62=""),"",(H62-I62)/H62),"")</f>
        <v/>
      </c>
      <c r="L62" s="13">
        <f>IFERROR(IF(OR(E62="",E62=0,H62=""),"",(H62-E62)/E62),"")</f>
        <v/>
      </c>
      <c r="M62" s="9" t="n"/>
      <c r="N62" s="9" t="n"/>
    </row>
    <row r="63">
      <c r="A63" s="9" t="n"/>
      <c r="B63" s="10" t="n"/>
      <c r="C63" s="9" t="n"/>
      <c r="D63" s="9" t="n"/>
      <c r="E63" s="11" t="n"/>
      <c r="F63" s="9" t="n"/>
      <c r="G63" s="10" t="n"/>
      <c r="H63" s="11" t="n"/>
      <c r="I63" s="11" t="n"/>
      <c r="J63" s="12">
        <f>IF(OR(H63="",I63=""),"",H63-I63)</f>
        <v/>
      </c>
      <c r="K63" s="13">
        <f>IFERROR(IF(OR(H63="",H63=0,I63=""),"",(H63-I63)/H63),"")</f>
        <v/>
      </c>
      <c r="L63" s="13">
        <f>IFERROR(IF(OR(E63="",E63=0,H63=""),"",(H63-E63)/E63),"")</f>
        <v/>
      </c>
      <c r="M63" s="9" t="n"/>
      <c r="N63" s="9" t="n"/>
    </row>
    <row r="64">
      <c r="A64" s="9" t="n"/>
      <c r="B64" s="10" t="n"/>
      <c r="C64" s="9" t="n"/>
      <c r="D64" s="9" t="n"/>
      <c r="E64" s="11" t="n"/>
      <c r="F64" s="9" t="n"/>
      <c r="G64" s="10" t="n"/>
      <c r="H64" s="11" t="n"/>
      <c r="I64" s="11" t="n"/>
      <c r="J64" s="12">
        <f>IF(OR(H64="",I64=""),"",H64-I64)</f>
        <v/>
      </c>
      <c r="K64" s="13">
        <f>IFERROR(IF(OR(H64="",H64=0,I64=""),"",(H64-I64)/H64),"")</f>
        <v/>
      </c>
      <c r="L64" s="13">
        <f>IFERROR(IF(OR(E64="",E64=0,H64=""),"",(H64-E64)/E64),"")</f>
        <v/>
      </c>
      <c r="M64" s="9" t="n"/>
      <c r="N64" s="9" t="n"/>
    </row>
    <row r="65">
      <c r="A65" s="9" t="n"/>
      <c r="B65" s="10" t="n"/>
      <c r="C65" s="9" t="n"/>
      <c r="D65" s="9" t="n"/>
      <c r="E65" s="11" t="n"/>
      <c r="F65" s="9" t="n"/>
      <c r="G65" s="10" t="n"/>
      <c r="H65" s="11" t="n"/>
      <c r="I65" s="11" t="n"/>
      <c r="J65" s="12">
        <f>IF(OR(H65="",I65=""),"",H65-I65)</f>
        <v/>
      </c>
      <c r="K65" s="13">
        <f>IFERROR(IF(OR(H65="",H65=0,I65=""),"",(H65-I65)/H65),"")</f>
        <v/>
      </c>
      <c r="L65" s="13">
        <f>IFERROR(IF(OR(E65="",E65=0,H65=""),"",(H65-E65)/E65),"")</f>
        <v/>
      </c>
      <c r="M65" s="9" t="n"/>
      <c r="N65" s="9" t="n"/>
    </row>
    <row r="66">
      <c r="A66" s="9" t="n"/>
      <c r="B66" s="10" t="n"/>
      <c r="C66" s="9" t="n"/>
      <c r="D66" s="9" t="n"/>
      <c r="E66" s="11" t="n"/>
      <c r="F66" s="9" t="n"/>
      <c r="G66" s="10" t="n"/>
      <c r="H66" s="11" t="n"/>
      <c r="I66" s="11" t="n"/>
      <c r="J66" s="12">
        <f>IF(OR(H66="",I66=""),"",H66-I66)</f>
        <v/>
      </c>
      <c r="K66" s="13">
        <f>IFERROR(IF(OR(H66="",H66=0,I66=""),"",(H66-I66)/H66),"")</f>
        <v/>
      </c>
      <c r="L66" s="13">
        <f>IFERROR(IF(OR(E66="",E66=0,H66=""),"",(H66-E66)/E66),"")</f>
        <v/>
      </c>
      <c r="M66" s="9" t="n"/>
      <c r="N66" s="9" t="n"/>
    </row>
    <row r="67">
      <c r="A67" s="9" t="n"/>
      <c r="B67" s="10" t="n"/>
      <c r="C67" s="9" t="n"/>
      <c r="D67" s="9" t="n"/>
      <c r="E67" s="11" t="n"/>
      <c r="F67" s="9" t="n"/>
      <c r="G67" s="10" t="n"/>
      <c r="H67" s="11" t="n"/>
      <c r="I67" s="11" t="n"/>
      <c r="J67" s="12">
        <f>IF(OR(H67="",I67=""),"",H67-I67)</f>
        <v/>
      </c>
      <c r="K67" s="13">
        <f>IFERROR(IF(OR(H67="",H67=0,I67=""),"",(H67-I67)/H67),"")</f>
        <v/>
      </c>
      <c r="L67" s="13">
        <f>IFERROR(IF(OR(E67="",E67=0,H67=""),"",(H67-E67)/E67),"")</f>
        <v/>
      </c>
      <c r="M67" s="9" t="n"/>
      <c r="N67" s="9" t="n"/>
    </row>
    <row r="68">
      <c r="A68" s="9" t="n"/>
      <c r="B68" s="10" t="n"/>
      <c r="C68" s="9" t="n"/>
      <c r="D68" s="9" t="n"/>
      <c r="E68" s="11" t="n"/>
      <c r="F68" s="9" t="n"/>
      <c r="G68" s="10" t="n"/>
      <c r="H68" s="11" t="n"/>
      <c r="I68" s="11" t="n"/>
      <c r="J68" s="12">
        <f>IF(OR(H68="",I68=""),"",H68-I68)</f>
        <v/>
      </c>
      <c r="K68" s="13">
        <f>IFERROR(IF(OR(H68="",H68=0,I68=""),"",(H68-I68)/H68),"")</f>
        <v/>
      </c>
      <c r="L68" s="13">
        <f>IFERROR(IF(OR(E68="",E68=0,H68=""),"",(H68-E68)/E68),"")</f>
        <v/>
      </c>
      <c r="M68" s="9" t="n"/>
      <c r="N68" s="9" t="n"/>
    </row>
    <row r="69">
      <c r="A69" s="9" t="n"/>
      <c r="B69" s="10" t="n"/>
      <c r="C69" s="9" t="n"/>
      <c r="D69" s="9" t="n"/>
      <c r="E69" s="11" t="n"/>
      <c r="F69" s="9" t="n"/>
      <c r="G69" s="10" t="n"/>
      <c r="H69" s="11" t="n"/>
      <c r="I69" s="11" t="n"/>
      <c r="J69" s="12">
        <f>IF(OR(H69="",I69=""),"",H69-I69)</f>
        <v/>
      </c>
      <c r="K69" s="13">
        <f>IFERROR(IF(OR(H69="",H69=0,I69=""),"",(H69-I69)/H69),"")</f>
        <v/>
      </c>
      <c r="L69" s="13">
        <f>IFERROR(IF(OR(E69="",E69=0,H69=""),"",(H69-E69)/E69),"")</f>
        <v/>
      </c>
      <c r="M69" s="9" t="n"/>
      <c r="N69" s="9" t="n"/>
    </row>
    <row r="70">
      <c r="A70" s="9" t="n"/>
      <c r="B70" s="10" t="n"/>
      <c r="C70" s="9" t="n"/>
      <c r="D70" s="9" t="n"/>
      <c r="E70" s="11" t="n"/>
      <c r="F70" s="9" t="n"/>
      <c r="G70" s="10" t="n"/>
      <c r="H70" s="11" t="n"/>
      <c r="I70" s="11" t="n"/>
      <c r="J70" s="12">
        <f>IF(OR(H70="",I70=""),"",H70-I70)</f>
        <v/>
      </c>
      <c r="K70" s="13">
        <f>IFERROR(IF(OR(H70="",H70=0,I70=""),"",(H70-I70)/H70),"")</f>
        <v/>
      </c>
      <c r="L70" s="13">
        <f>IFERROR(IF(OR(E70="",E70=0,H70=""),"",(H70-E70)/E70),"")</f>
        <v/>
      </c>
      <c r="M70" s="9" t="n"/>
      <c r="N70" s="9" t="n"/>
    </row>
    <row r="71">
      <c r="A71" s="9" t="n"/>
      <c r="B71" s="10" t="n"/>
      <c r="C71" s="9" t="n"/>
      <c r="D71" s="9" t="n"/>
      <c r="E71" s="11" t="n"/>
      <c r="F71" s="9" t="n"/>
      <c r="G71" s="10" t="n"/>
      <c r="H71" s="11" t="n"/>
      <c r="I71" s="11" t="n"/>
      <c r="J71" s="12">
        <f>IF(OR(H71="",I71=""),"",H71-I71)</f>
        <v/>
      </c>
      <c r="K71" s="13">
        <f>IFERROR(IF(OR(H71="",H71=0,I71=""),"",(H71-I71)/H71),"")</f>
        <v/>
      </c>
      <c r="L71" s="13">
        <f>IFERROR(IF(OR(E71="",E71=0,H71=""),"",(H71-E71)/E71),"")</f>
        <v/>
      </c>
      <c r="M71" s="9" t="n"/>
      <c r="N71" s="9" t="n"/>
    </row>
    <row r="72">
      <c r="A72" s="9" t="n"/>
      <c r="B72" s="10" t="n"/>
      <c r="C72" s="9" t="n"/>
      <c r="D72" s="9" t="n"/>
      <c r="E72" s="11" t="n"/>
      <c r="F72" s="9" t="n"/>
      <c r="G72" s="10" t="n"/>
      <c r="H72" s="11" t="n"/>
      <c r="I72" s="11" t="n"/>
      <c r="J72" s="12">
        <f>IF(OR(H72="",I72=""),"",H72-I72)</f>
        <v/>
      </c>
      <c r="K72" s="13">
        <f>IFERROR(IF(OR(H72="",H72=0,I72=""),"",(H72-I72)/H72),"")</f>
        <v/>
      </c>
      <c r="L72" s="13">
        <f>IFERROR(IF(OR(E72="",E72=0,H72=""),"",(H72-E72)/E72),"")</f>
        <v/>
      </c>
      <c r="M72" s="9" t="n"/>
      <c r="N72" s="9" t="n"/>
    </row>
    <row r="73">
      <c r="A73" s="9" t="n"/>
      <c r="B73" s="10" t="n"/>
      <c r="C73" s="9" t="n"/>
      <c r="D73" s="9" t="n"/>
      <c r="E73" s="11" t="n"/>
      <c r="F73" s="9" t="n"/>
      <c r="G73" s="10" t="n"/>
      <c r="H73" s="11" t="n"/>
      <c r="I73" s="11" t="n"/>
      <c r="J73" s="12">
        <f>IF(OR(H73="",I73=""),"",H73-I73)</f>
        <v/>
      </c>
      <c r="K73" s="13">
        <f>IFERROR(IF(OR(H73="",H73=0,I73=""),"",(H73-I73)/H73),"")</f>
        <v/>
      </c>
      <c r="L73" s="13">
        <f>IFERROR(IF(OR(E73="",E73=0,H73=""),"",(H73-E73)/E73),"")</f>
        <v/>
      </c>
      <c r="M73" s="9" t="n"/>
      <c r="N73" s="9" t="n"/>
    </row>
    <row r="74">
      <c r="A74" s="9" t="n"/>
      <c r="B74" s="10" t="n"/>
      <c r="C74" s="9" t="n"/>
      <c r="D74" s="9" t="n"/>
      <c r="E74" s="11" t="n"/>
      <c r="F74" s="9" t="n"/>
      <c r="G74" s="10" t="n"/>
      <c r="H74" s="11" t="n"/>
      <c r="I74" s="11" t="n"/>
      <c r="J74" s="12">
        <f>IF(OR(H74="",I74=""),"",H74-I74)</f>
        <v/>
      </c>
      <c r="K74" s="13">
        <f>IFERROR(IF(OR(H74="",H74=0,I74=""),"",(H74-I74)/H74),"")</f>
        <v/>
      </c>
      <c r="L74" s="13">
        <f>IFERROR(IF(OR(E74="",E74=0,H74=""),"",(H74-E74)/E74),"")</f>
        <v/>
      </c>
      <c r="M74" s="9" t="n"/>
      <c r="N74" s="9" t="n"/>
    </row>
    <row r="75">
      <c r="A75" s="9" t="n"/>
      <c r="B75" s="10" t="n"/>
      <c r="C75" s="9" t="n"/>
      <c r="D75" s="9" t="n"/>
      <c r="E75" s="11" t="n"/>
      <c r="F75" s="9" t="n"/>
      <c r="G75" s="10" t="n"/>
      <c r="H75" s="11" t="n"/>
      <c r="I75" s="11" t="n"/>
      <c r="J75" s="12">
        <f>IF(OR(H75="",I75=""),"",H75-I75)</f>
        <v/>
      </c>
      <c r="K75" s="13">
        <f>IFERROR(IF(OR(H75="",H75=0,I75=""),"",(H75-I75)/H75),"")</f>
        <v/>
      </c>
      <c r="L75" s="13">
        <f>IFERROR(IF(OR(E75="",E75=0,H75=""),"",(H75-E75)/E75),"")</f>
        <v/>
      </c>
      <c r="M75" s="9" t="n"/>
      <c r="N75" s="9" t="n"/>
    </row>
    <row r="76">
      <c r="A76" s="9" t="n"/>
      <c r="B76" s="10" t="n"/>
      <c r="C76" s="9" t="n"/>
      <c r="D76" s="9" t="n"/>
      <c r="E76" s="11" t="n"/>
      <c r="F76" s="9" t="n"/>
      <c r="G76" s="10" t="n"/>
      <c r="H76" s="11" t="n"/>
      <c r="I76" s="11" t="n"/>
      <c r="J76" s="12">
        <f>IF(OR(H76="",I76=""),"",H76-I76)</f>
        <v/>
      </c>
      <c r="K76" s="13">
        <f>IFERROR(IF(OR(H76="",H76=0,I76=""),"",(H76-I76)/H76),"")</f>
        <v/>
      </c>
      <c r="L76" s="13">
        <f>IFERROR(IF(OR(E76="",E76=0,H76=""),"",(H76-E76)/E76),"")</f>
        <v/>
      </c>
      <c r="M76" s="9" t="n"/>
      <c r="N76" s="9" t="n"/>
    </row>
    <row r="77">
      <c r="A77" s="9" t="n"/>
      <c r="B77" s="10" t="n"/>
      <c r="C77" s="9" t="n"/>
      <c r="D77" s="9" t="n"/>
      <c r="E77" s="11" t="n"/>
      <c r="F77" s="9" t="n"/>
      <c r="G77" s="10" t="n"/>
      <c r="H77" s="11" t="n"/>
      <c r="I77" s="11" t="n"/>
      <c r="J77" s="12">
        <f>IF(OR(H77="",I77=""),"",H77-I77)</f>
        <v/>
      </c>
      <c r="K77" s="13">
        <f>IFERROR(IF(OR(H77="",H77=0,I77=""),"",(H77-I77)/H77),"")</f>
        <v/>
      </c>
      <c r="L77" s="13">
        <f>IFERROR(IF(OR(E77="",E77=0,H77=""),"",(H77-E77)/E77),"")</f>
        <v/>
      </c>
      <c r="M77" s="9" t="n"/>
      <c r="N77" s="9" t="n"/>
    </row>
    <row r="78">
      <c r="A78" s="9" t="n"/>
      <c r="B78" s="10" t="n"/>
      <c r="C78" s="9" t="n"/>
      <c r="D78" s="9" t="n"/>
      <c r="E78" s="11" t="n"/>
      <c r="F78" s="9" t="n"/>
      <c r="G78" s="10" t="n"/>
      <c r="H78" s="11" t="n"/>
      <c r="I78" s="11" t="n"/>
      <c r="J78" s="12">
        <f>IF(OR(H78="",I78=""),"",H78-I78)</f>
        <v/>
      </c>
      <c r="K78" s="13">
        <f>IFERROR(IF(OR(H78="",H78=0,I78=""),"",(H78-I78)/H78),"")</f>
        <v/>
      </c>
      <c r="L78" s="13">
        <f>IFERROR(IF(OR(E78="",E78=0,H78=""),"",(H78-E78)/E78),"")</f>
        <v/>
      </c>
      <c r="M78" s="9" t="n"/>
      <c r="N78" s="9" t="n"/>
    </row>
    <row r="79">
      <c r="A79" s="9" t="n"/>
      <c r="B79" s="10" t="n"/>
      <c r="C79" s="9" t="n"/>
      <c r="D79" s="9" t="n"/>
      <c r="E79" s="11" t="n"/>
      <c r="F79" s="9" t="n"/>
      <c r="G79" s="10" t="n"/>
      <c r="H79" s="11" t="n"/>
      <c r="I79" s="11" t="n"/>
      <c r="J79" s="12">
        <f>IF(OR(H79="",I79=""),"",H79-I79)</f>
        <v/>
      </c>
      <c r="K79" s="13">
        <f>IFERROR(IF(OR(H79="",H79=0,I79=""),"",(H79-I79)/H79),"")</f>
        <v/>
      </c>
      <c r="L79" s="13">
        <f>IFERROR(IF(OR(E79="",E79=0,H79=""),"",(H79-E79)/E79),"")</f>
        <v/>
      </c>
      <c r="M79" s="9" t="n"/>
      <c r="N79" s="9" t="n"/>
    </row>
    <row r="80">
      <c r="A80" s="9" t="n"/>
      <c r="B80" s="10" t="n"/>
      <c r="C80" s="9" t="n"/>
      <c r="D80" s="9" t="n"/>
      <c r="E80" s="11" t="n"/>
      <c r="F80" s="9" t="n"/>
      <c r="G80" s="10" t="n"/>
      <c r="H80" s="11" t="n"/>
      <c r="I80" s="11" t="n"/>
      <c r="J80" s="12">
        <f>IF(OR(H80="",I80=""),"",H80-I80)</f>
        <v/>
      </c>
      <c r="K80" s="13">
        <f>IFERROR(IF(OR(H80="",H80=0,I80=""),"",(H80-I80)/H80),"")</f>
        <v/>
      </c>
      <c r="L80" s="13">
        <f>IFERROR(IF(OR(E80="",E80=0,H80=""),"",(H80-E80)/E80),"")</f>
        <v/>
      </c>
      <c r="M80" s="9" t="n"/>
      <c r="N80" s="9" t="n"/>
    </row>
    <row r="81">
      <c r="A81" s="9" t="n"/>
      <c r="B81" s="10" t="n"/>
      <c r="C81" s="9" t="n"/>
      <c r="D81" s="9" t="n"/>
      <c r="E81" s="11" t="n"/>
      <c r="F81" s="9" t="n"/>
      <c r="G81" s="10" t="n"/>
      <c r="H81" s="11" t="n"/>
      <c r="I81" s="11" t="n"/>
      <c r="J81" s="12">
        <f>IF(OR(H81="",I81=""),"",H81-I81)</f>
        <v/>
      </c>
      <c r="K81" s="13">
        <f>IFERROR(IF(OR(H81="",H81=0,I81=""),"",(H81-I81)/H81),"")</f>
        <v/>
      </c>
      <c r="L81" s="13">
        <f>IFERROR(IF(OR(E81="",E81=0,H81=""),"",(H81-E81)/E81),"")</f>
        <v/>
      </c>
      <c r="M81" s="9" t="n"/>
      <c r="N81" s="9" t="n"/>
    </row>
    <row r="82">
      <c r="A82" s="9" t="n"/>
      <c r="B82" s="10" t="n"/>
      <c r="C82" s="9" t="n"/>
      <c r="D82" s="9" t="n"/>
      <c r="E82" s="11" t="n"/>
      <c r="F82" s="9" t="n"/>
      <c r="G82" s="10" t="n"/>
      <c r="H82" s="11" t="n"/>
      <c r="I82" s="11" t="n"/>
      <c r="J82" s="12">
        <f>IF(OR(H82="",I82=""),"",H82-I82)</f>
        <v/>
      </c>
      <c r="K82" s="13">
        <f>IFERROR(IF(OR(H82="",H82=0,I82=""),"",(H82-I82)/H82),"")</f>
        <v/>
      </c>
      <c r="L82" s="13">
        <f>IFERROR(IF(OR(E82="",E82=0,H82=""),"",(H82-E82)/E82),"")</f>
        <v/>
      </c>
      <c r="M82" s="9" t="n"/>
      <c r="N82" s="9" t="n"/>
    </row>
    <row r="83">
      <c r="A83" s="9" t="n"/>
      <c r="B83" s="10" t="n"/>
      <c r="C83" s="9" t="n"/>
      <c r="D83" s="9" t="n"/>
      <c r="E83" s="11" t="n"/>
      <c r="F83" s="9" t="n"/>
      <c r="G83" s="10" t="n"/>
      <c r="H83" s="11" t="n"/>
      <c r="I83" s="11" t="n"/>
      <c r="J83" s="12">
        <f>IF(OR(H83="",I83=""),"",H83-I83)</f>
        <v/>
      </c>
      <c r="K83" s="13">
        <f>IFERROR(IF(OR(H83="",H83=0,I83=""),"",(H83-I83)/H83),"")</f>
        <v/>
      </c>
      <c r="L83" s="13">
        <f>IFERROR(IF(OR(E83="",E83=0,H83=""),"",(H83-E83)/E83),"")</f>
        <v/>
      </c>
      <c r="M83" s="9" t="n"/>
      <c r="N83" s="9" t="n"/>
    </row>
    <row r="84">
      <c r="A84" s="9" t="n"/>
      <c r="B84" s="10" t="n"/>
      <c r="C84" s="9" t="n"/>
      <c r="D84" s="9" t="n"/>
      <c r="E84" s="11" t="n"/>
      <c r="F84" s="9" t="n"/>
      <c r="G84" s="10" t="n"/>
      <c r="H84" s="11" t="n"/>
      <c r="I84" s="11" t="n"/>
      <c r="J84" s="12">
        <f>IF(OR(H84="",I84=""),"",H84-I84)</f>
        <v/>
      </c>
      <c r="K84" s="13">
        <f>IFERROR(IF(OR(H84="",H84=0,I84=""),"",(H84-I84)/H84),"")</f>
        <v/>
      </c>
      <c r="L84" s="13">
        <f>IFERROR(IF(OR(E84="",E84=0,H84=""),"",(H84-E84)/E84),"")</f>
        <v/>
      </c>
      <c r="M84" s="9" t="n"/>
      <c r="N84" s="9" t="n"/>
    </row>
    <row r="85">
      <c r="A85" s="9" t="n"/>
      <c r="B85" s="10" t="n"/>
      <c r="C85" s="9" t="n"/>
      <c r="D85" s="9" t="n"/>
      <c r="E85" s="11" t="n"/>
      <c r="F85" s="9" t="n"/>
      <c r="G85" s="10" t="n"/>
      <c r="H85" s="11" t="n"/>
      <c r="I85" s="11" t="n"/>
      <c r="J85" s="12">
        <f>IF(OR(H85="",I85=""),"",H85-I85)</f>
        <v/>
      </c>
      <c r="K85" s="13">
        <f>IFERROR(IF(OR(H85="",H85=0,I85=""),"",(H85-I85)/H85),"")</f>
        <v/>
      </c>
      <c r="L85" s="13">
        <f>IFERROR(IF(OR(E85="",E85=0,H85=""),"",(H85-E85)/E85),"")</f>
        <v/>
      </c>
      <c r="M85" s="9" t="n"/>
      <c r="N85" s="9" t="n"/>
    </row>
    <row r="86">
      <c r="A86" s="9" t="n"/>
      <c r="B86" s="10" t="n"/>
      <c r="C86" s="9" t="n"/>
      <c r="D86" s="9" t="n"/>
      <c r="E86" s="11" t="n"/>
      <c r="F86" s="9" t="n"/>
      <c r="G86" s="10" t="n"/>
      <c r="H86" s="11" t="n"/>
      <c r="I86" s="11" t="n"/>
      <c r="J86" s="12">
        <f>IF(OR(H86="",I86=""),"",H86-I86)</f>
        <v/>
      </c>
      <c r="K86" s="13">
        <f>IFERROR(IF(OR(H86="",H86=0,I86=""),"",(H86-I86)/H86),"")</f>
        <v/>
      </c>
      <c r="L86" s="13">
        <f>IFERROR(IF(OR(E86="",E86=0,H86=""),"",(H86-E86)/E86),"")</f>
        <v/>
      </c>
      <c r="M86" s="9" t="n"/>
      <c r="N86" s="9" t="n"/>
    </row>
    <row r="87">
      <c r="A87" s="9" t="n"/>
      <c r="B87" s="10" t="n"/>
      <c r="C87" s="9" t="n"/>
      <c r="D87" s="9" t="n"/>
      <c r="E87" s="11" t="n"/>
      <c r="F87" s="9" t="n"/>
      <c r="G87" s="10" t="n"/>
      <c r="H87" s="11" t="n"/>
      <c r="I87" s="11" t="n"/>
      <c r="J87" s="12">
        <f>IF(OR(H87="",I87=""),"",H87-I87)</f>
        <v/>
      </c>
      <c r="K87" s="13">
        <f>IFERROR(IF(OR(H87="",H87=0,I87=""),"",(H87-I87)/H87),"")</f>
        <v/>
      </c>
      <c r="L87" s="13">
        <f>IFERROR(IF(OR(E87="",E87=0,H87=""),"",(H87-E87)/E87),"")</f>
        <v/>
      </c>
      <c r="M87" s="9" t="n"/>
      <c r="N87" s="9" t="n"/>
    </row>
    <row r="88">
      <c r="A88" s="9" t="n"/>
      <c r="B88" s="10" t="n"/>
      <c r="C88" s="9" t="n"/>
      <c r="D88" s="9" t="n"/>
      <c r="E88" s="11" t="n"/>
      <c r="F88" s="9" t="n"/>
      <c r="G88" s="10" t="n"/>
      <c r="H88" s="11" t="n"/>
      <c r="I88" s="11" t="n"/>
      <c r="J88" s="12">
        <f>IF(OR(H88="",I88=""),"",H88-I88)</f>
        <v/>
      </c>
      <c r="K88" s="13">
        <f>IFERROR(IF(OR(H88="",H88=0,I88=""),"",(H88-I88)/H88),"")</f>
        <v/>
      </c>
      <c r="L88" s="13">
        <f>IFERROR(IF(OR(E88="",E88=0,H88=""),"",(H88-E88)/E88),"")</f>
        <v/>
      </c>
      <c r="M88" s="9" t="n"/>
      <c r="N88" s="9" t="n"/>
    </row>
    <row r="89">
      <c r="A89" s="9" t="n"/>
      <c r="B89" s="10" t="n"/>
      <c r="C89" s="9" t="n"/>
      <c r="D89" s="9" t="n"/>
      <c r="E89" s="11" t="n"/>
      <c r="F89" s="9" t="n"/>
      <c r="G89" s="10" t="n"/>
      <c r="H89" s="11" t="n"/>
      <c r="I89" s="11" t="n"/>
      <c r="J89" s="12">
        <f>IF(OR(H89="",I89=""),"",H89-I89)</f>
        <v/>
      </c>
      <c r="K89" s="13">
        <f>IFERROR(IF(OR(H89="",H89=0,I89=""),"",(H89-I89)/H89),"")</f>
        <v/>
      </c>
      <c r="L89" s="13">
        <f>IFERROR(IF(OR(E89="",E89=0,H89=""),"",(H89-E89)/E89),"")</f>
        <v/>
      </c>
      <c r="M89" s="9" t="n"/>
      <c r="N89" s="9" t="n"/>
    </row>
    <row r="90">
      <c r="A90" s="9" t="n"/>
      <c r="B90" s="10" t="n"/>
      <c r="C90" s="9" t="n"/>
      <c r="D90" s="9" t="n"/>
      <c r="E90" s="11" t="n"/>
      <c r="F90" s="9" t="n"/>
      <c r="G90" s="10" t="n"/>
      <c r="H90" s="11" t="n"/>
      <c r="I90" s="11" t="n"/>
      <c r="J90" s="12">
        <f>IF(OR(H90="",I90=""),"",H90-I90)</f>
        <v/>
      </c>
      <c r="K90" s="13">
        <f>IFERROR(IF(OR(H90="",H90=0,I90=""),"",(H90-I90)/H90),"")</f>
        <v/>
      </c>
      <c r="L90" s="13">
        <f>IFERROR(IF(OR(E90="",E90=0,H90=""),"",(H90-E90)/E90),"")</f>
        <v/>
      </c>
      <c r="M90" s="9" t="n"/>
      <c r="N90" s="9" t="n"/>
    </row>
    <row r="91">
      <c r="A91" s="9" t="n"/>
      <c r="B91" s="10" t="n"/>
      <c r="C91" s="9" t="n"/>
      <c r="D91" s="9" t="n"/>
      <c r="E91" s="11" t="n"/>
      <c r="F91" s="9" t="n"/>
      <c r="G91" s="10" t="n"/>
      <c r="H91" s="11" t="n"/>
      <c r="I91" s="11" t="n"/>
      <c r="J91" s="12">
        <f>IF(OR(H91="",I91=""),"",H91-I91)</f>
        <v/>
      </c>
      <c r="K91" s="13">
        <f>IFERROR(IF(OR(H91="",H91=0,I91=""),"",(H91-I91)/H91),"")</f>
        <v/>
      </c>
      <c r="L91" s="13">
        <f>IFERROR(IF(OR(E91="",E91=0,H91=""),"",(H91-E91)/E91),"")</f>
        <v/>
      </c>
      <c r="M91" s="9" t="n"/>
      <c r="N91" s="9" t="n"/>
    </row>
    <row r="92">
      <c r="A92" s="9" t="n"/>
      <c r="B92" s="10" t="n"/>
      <c r="C92" s="9" t="n"/>
      <c r="D92" s="9" t="n"/>
      <c r="E92" s="11" t="n"/>
      <c r="F92" s="9" t="n"/>
      <c r="G92" s="10" t="n"/>
      <c r="H92" s="11" t="n"/>
      <c r="I92" s="11" t="n"/>
      <c r="J92" s="12">
        <f>IF(OR(H92="",I92=""),"",H92-I92)</f>
        <v/>
      </c>
      <c r="K92" s="13">
        <f>IFERROR(IF(OR(H92="",H92=0,I92=""),"",(H92-I92)/H92),"")</f>
        <v/>
      </c>
      <c r="L92" s="13">
        <f>IFERROR(IF(OR(E92="",E92=0,H92=""),"",(H92-E92)/E92),"")</f>
        <v/>
      </c>
      <c r="M92" s="9" t="n"/>
      <c r="N92" s="9" t="n"/>
    </row>
    <row r="93">
      <c r="A93" s="9" t="n"/>
      <c r="B93" s="10" t="n"/>
      <c r="C93" s="9" t="n"/>
      <c r="D93" s="9" t="n"/>
      <c r="E93" s="11" t="n"/>
      <c r="F93" s="9" t="n"/>
      <c r="G93" s="10" t="n"/>
      <c r="H93" s="11" t="n"/>
      <c r="I93" s="11" t="n"/>
      <c r="J93" s="12">
        <f>IF(OR(H93="",I93=""),"",H93-I93)</f>
        <v/>
      </c>
      <c r="K93" s="13">
        <f>IFERROR(IF(OR(H93="",H93=0,I93=""),"",(H93-I93)/H93),"")</f>
        <v/>
      </c>
      <c r="L93" s="13">
        <f>IFERROR(IF(OR(E93="",E93=0,H93=""),"",(H93-E93)/E93),"")</f>
        <v/>
      </c>
      <c r="M93" s="9" t="n"/>
      <c r="N93" s="9" t="n"/>
    </row>
    <row r="94">
      <c r="A94" s="9" t="n"/>
      <c r="B94" s="10" t="n"/>
      <c r="C94" s="9" t="n"/>
      <c r="D94" s="9" t="n"/>
      <c r="E94" s="11" t="n"/>
      <c r="F94" s="9" t="n"/>
      <c r="G94" s="10" t="n"/>
      <c r="H94" s="11" t="n"/>
      <c r="I94" s="11" t="n"/>
      <c r="J94" s="12">
        <f>IF(OR(H94="",I94=""),"",H94-I94)</f>
        <v/>
      </c>
      <c r="K94" s="13">
        <f>IFERROR(IF(OR(H94="",H94=0,I94=""),"",(H94-I94)/H94),"")</f>
        <v/>
      </c>
      <c r="L94" s="13">
        <f>IFERROR(IF(OR(E94="",E94=0,H94=""),"",(H94-E94)/E94),"")</f>
        <v/>
      </c>
      <c r="M94" s="9" t="n"/>
      <c r="N94" s="9" t="n"/>
    </row>
    <row r="95">
      <c r="A95" s="9" t="n"/>
      <c r="B95" s="10" t="n"/>
      <c r="C95" s="9" t="n"/>
      <c r="D95" s="9" t="n"/>
      <c r="E95" s="11" t="n"/>
      <c r="F95" s="9" t="n"/>
      <c r="G95" s="10" t="n"/>
      <c r="H95" s="11" t="n"/>
      <c r="I95" s="11" t="n"/>
      <c r="J95" s="12">
        <f>IF(OR(H95="",I95=""),"",H95-I95)</f>
        <v/>
      </c>
      <c r="K95" s="13">
        <f>IFERROR(IF(OR(H95="",H95=0,I95=""),"",(H95-I95)/H95),"")</f>
        <v/>
      </c>
      <c r="L95" s="13">
        <f>IFERROR(IF(OR(E95="",E95=0,H95=""),"",(H95-E95)/E95),"")</f>
        <v/>
      </c>
      <c r="M95" s="9" t="n"/>
      <c r="N95" s="9" t="n"/>
    </row>
    <row r="96">
      <c r="A96" s="9" t="n"/>
      <c r="B96" s="10" t="n"/>
      <c r="C96" s="9" t="n"/>
      <c r="D96" s="9" t="n"/>
      <c r="E96" s="11" t="n"/>
      <c r="F96" s="9" t="n"/>
      <c r="G96" s="10" t="n"/>
      <c r="H96" s="11" t="n"/>
      <c r="I96" s="11" t="n"/>
      <c r="J96" s="12">
        <f>IF(OR(H96="",I96=""),"",H96-I96)</f>
        <v/>
      </c>
      <c r="K96" s="13">
        <f>IFERROR(IF(OR(H96="",H96=0,I96=""),"",(H96-I96)/H96),"")</f>
        <v/>
      </c>
      <c r="L96" s="13">
        <f>IFERROR(IF(OR(E96="",E96=0,H96=""),"",(H96-E96)/E96),"")</f>
        <v/>
      </c>
      <c r="M96" s="9" t="n"/>
      <c r="N96" s="9" t="n"/>
    </row>
    <row r="97">
      <c r="A97" s="9" t="n"/>
      <c r="B97" s="10" t="n"/>
      <c r="C97" s="9" t="n"/>
      <c r="D97" s="9" t="n"/>
      <c r="E97" s="11" t="n"/>
      <c r="F97" s="9" t="n"/>
      <c r="G97" s="10" t="n"/>
      <c r="H97" s="11" t="n"/>
      <c r="I97" s="11" t="n"/>
      <c r="J97" s="12">
        <f>IF(OR(H97="",I97=""),"",H97-I97)</f>
        <v/>
      </c>
      <c r="K97" s="13">
        <f>IFERROR(IF(OR(H97="",H97=0,I97=""),"",(H97-I97)/H97),"")</f>
        <v/>
      </c>
      <c r="L97" s="13">
        <f>IFERROR(IF(OR(E97="",E97=0,H97=""),"",(H97-E97)/E97),"")</f>
        <v/>
      </c>
      <c r="M97" s="9" t="n"/>
      <c r="N97" s="9" t="n"/>
    </row>
    <row r="98">
      <c r="A98" s="9" t="n"/>
      <c r="B98" s="10" t="n"/>
      <c r="C98" s="9" t="n"/>
      <c r="D98" s="9" t="n"/>
      <c r="E98" s="11" t="n"/>
      <c r="F98" s="9" t="n"/>
      <c r="G98" s="10" t="n"/>
      <c r="H98" s="11" t="n"/>
      <c r="I98" s="11" t="n"/>
      <c r="J98" s="12">
        <f>IF(OR(H98="",I98=""),"",H98-I98)</f>
        <v/>
      </c>
      <c r="K98" s="13">
        <f>IFERROR(IF(OR(H98="",H98=0,I98=""),"",(H98-I98)/H98),"")</f>
        <v/>
      </c>
      <c r="L98" s="13">
        <f>IFERROR(IF(OR(E98="",E98=0,H98=""),"",(H98-E98)/E98),"")</f>
        <v/>
      </c>
      <c r="M98" s="9" t="n"/>
      <c r="N98" s="9" t="n"/>
    </row>
    <row r="99">
      <c r="A99" s="9" t="n"/>
      <c r="B99" s="10" t="n"/>
      <c r="C99" s="9" t="n"/>
      <c r="D99" s="9" t="n"/>
      <c r="E99" s="11" t="n"/>
      <c r="F99" s="9" t="n"/>
      <c r="G99" s="10" t="n"/>
      <c r="H99" s="11" t="n"/>
      <c r="I99" s="11" t="n"/>
      <c r="J99" s="12">
        <f>IF(OR(H99="",I99=""),"",H99-I99)</f>
        <v/>
      </c>
      <c r="K99" s="13">
        <f>IFERROR(IF(OR(H99="",H99=0,I99=""),"",(H99-I99)/H99),"")</f>
        <v/>
      </c>
      <c r="L99" s="13">
        <f>IFERROR(IF(OR(E99="",E99=0,H99=""),"",(H99-E99)/E99),"")</f>
        <v/>
      </c>
      <c r="M99" s="9" t="n"/>
      <c r="N99" s="9" t="n"/>
    </row>
    <row r="100">
      <c r="A100" s="9" t="n"/>
      <c r="B100" s="10" t="n"/>
      <c r="C100" s="9" t="n"/>
      <c r="D100" s="9" t="n"/>
      <c r="E100" s="11" t="n"/>
      <c r="F100" s="9" t="n"/>
      <c r="G100" s="10" t="n"/>
      <c r="H100" s="11" t="n"/>
      <c r="I100" s="11" t="n"/>
      <c r="J100" s="12">
        <f>IF(OR(H100="",I100=""),"",H100-I100)</f>
        <v/>
      </c>
      <c r="K100" s="13">
        <f>IFERROR(IF(OR(H100="",H100=0,I100=""),"",(H100-I100)/H100),"")</f>
        <v/>
      </c>
      <c r="L100" s="13">
        <f>IFERROR(IF(OR(E100="",E100=0,H100=""),"",(H100-E100)/E100),"")</f>
        <v/>
      </c>
      <c r="M100" s="9" t="n"/>
      <c r="N100" s="9" t="n"/>
    </row>
    <row r="101">
      <c r="A101" s="9" t="n"/>
      <c r="B101" s="10" t="n"/>
      <c r="C101" s="9" t="n"/>
      <c r="D101" s="9" t="n"/>
      <c r="E101" s="11" t="n"/>
      <c r="F101" s="9" t="n"/>
      <c r="G101" s="10" t="n"/>
      <c r="H101" s="11" t="n"/>
      <c r="I101" s="11" t="n"/>
      <c r="J101" s="12">
        <f>IF(OR(H101="",I101=""),"",H101-I101)</f>
        <v/>
      </c>
      <c r="K101" s="13">
        <f>IFERROR(IF(OR(H101="",H101=0,I101=""),"",(H101-I101)/H101),"")</f>
        <v/>
      </c>
      <c r="L101" s="13">
        <f>IFERROR(IF(OR(E101="",E101=0,H101=""),"",(H101-E101)/E101),"")</f>
        <v/>
      </c>
      <c r="M101" s="9" t="n"/>
      <c r="N101" s="9" t="n"/>
    </row>
    <row r="102">
      <c r="A102" s="9" t="n"/>
      <c r="B102" s="10" t="n"/>
      <c r="C102" s="9" t="n"/>
      <c r="D102" s="9" t="n"/>
      <c r="E102" s="11" t="n"/>
      <c r="F102" s="9" t="n"/>
      <c r="G102" s="10" t="n"/>
      <c r="H102" s="11" t="n"/>
      <c r="I102" s="11" t="n"/>
      <c r="J102" s="12">
        <f>IF(OR(H102="",I102=""),"",H102-I102)</f>
        <v/>
      </c>
      <c r="K102" s="13">
        <f>IFERROR(IF(OR(H102="",H102=0,I102=""),"",(H102-I102)/H102),"")</f>
        <v/>
      </c>
      <c r="L102" s="13">
        <f>IFERROR(IF(OR(E102="",E102=0,H102=""),"",(H102-E102)/E102),"")</f>
        <v/>
      </c>
      <c r="M102" s="9" t="n"/>
      <c r="N102" s="9" t="n"/>
    </row>
    <row r="103">
      <c r="A103" s="9" t="n"/>
      <c r="B103" s="10" t="n"/>
      <c r="C103" s="9" t="n"/>
      <c r="D103" s="9" t="n"/>
      <c r="E103" s="11" t="n"/>
      <c r="F103" s="9" t="n"/>
      <c r="G103" s="10" t="n"/>
      <c r="H103" s="11" t="n"/>
      <c r="I103" s="11" t="n"/>
      <c r="J103" s="12">
        <f>IF(OR(H103="",I103=""),"",H103-I103)</f>
        <v/>
      </c>
      <c r="K103" s="13">
        <f>IFERROR(IF(OR(H103="",H103=0,I103=""),"",(H103-I103)/H103),"")</f>
        <v/>
      </c>
      <c r="L103" s="13">
        <f>IFERROR(IF(OR(E103="",E103=0,H103=""),"",(H103-E103)/E103),"")</f>
        <v/>
      </c>
      <c r="M103" s="9" t="n"/>
      <c r="N103" s="9" t="n"/>
    </row>
    <row r="104">
      <c r="A104" s="9" t="n"/>
      <c r="B104" s="10" t="n"/>
      <c r="C104" s="9" t="n"/>
      <c r="D104" s="9" t="n"/>
      <c r="E104" s="11" t="n"/>
      <c r="F104" s="9" t="n"/>
      <c r="G104" s="10" t="n"/>
      <c r="H104" s="11" t="n"/>
      <c r="I104" s="11" t="n"/>
      <c r="J104" s="12">
        <f>IF(OR(H104="",I104=""),"",H104-I104)</f>
        <v/>
      </c>
      <c r="K104" s="13">
        <f>IFERROR(IF(OR(H104="",H104=0,I104=""),"",(H104-I104)/H104),"")</f>
        <v/>
      </c>
      <c r="L104" s="13">
        <f>IFERROR(IF(OR(E104="",E104=0,H104=""),"",(H104-E104)/E104),"")</f>
        <v/>
      </c>
      <c r="M104" s="9" t="n"/>
      <c r="N104" s="9" t="n"/>
    </row>
    <row r="105">
      <c r="A105" s="9" t="n"/>
      <c r="B105" s="10" t="n"/>
      <c r="C105" s="9" t="n"/>
      <c r="D105" s="9" t="n"/>
      <c r="E105" s="11" t="n"/>
      <c r="F105" s="9" t="n"/>
      <c r="G105" s="10" t="n"/>
      <c r="H105" s="11" t="n"/>
      <c r="I105" s="11" t="n"/>
      <c r="J105" s="12">
        <f>IF(OR(H105="",I105=""),"",H105-I105)</f>
        <v/>
      </c>
      <c r="K105" s="13">
        <f>IFERROR(IF(OR(H105="",H105=0,I105=""),"",(H105-I105)/H105),"")</f>
        <v/>
      </c>
      <c r="L105" s="13">
        <f>IFERROR(IF(OR(E105="",E105=0,H105=""),"",(H105-E105)/E105),"")</f>
        <v/>
      </c>
      <c r="M105" s="9" t="n"/>
      <c r="N105" s="9" t="n"/>
    </row>
    <row r="106">
      <c r="A106" s="9" t="n"/>
      <c r="B106" s="10" t="n"/>
      <c r="C106" s="9" t="n"/>
      <c r="D106" s="9" t="n"/>
      <c r="E106" s="11" t="n"/>
      <c r="F106" s="9" t="n"/>
      <c r="G106" s="10" t="n"/>
      <c r="H106" s="11" t="n"/>
      <c r="I106" s="11" t="n"/>
      <c r="J106" s="12">
        <f>IF(OR(H106="",I106=""),"",H106-I106)</f>
        <v/>
      </c>
      <c r="K106" s="13">
        <f>IFERROR(IF(OR(H106="",H106=0,I106=""),"",(H106-I106)/H106),"")</f>
        <v/>
      </c>
      <c r="L106" s="13">
        <f>IFERROR(IF(OR(E106="",E106=0,H106=""),"",(H106-E106)/E106),"")</f>
        <v/>
      </c>
      <c r="M106" s="9" t="n"/>
      <c r="N106" s="9" t="n"/>
    </row>
    <row r="107">
      <c r="A107" s="9" t="n"/>
      <c r="B107" s="10" t="n"/>
      <c r="C107" s="9" t="n"/>
      <c r="D107" s="9" t="n"/>
      <c r="E107" s="11" t="n"/>
      <c r="F107" s="9" t="n"/>
      <c r="G107" s="10" t="n"/>
      <c r="H107" s="11" t="n"/>
      <c r="I107" s="11" t="n"/>
      <c r="J107" s="12">
        <f>IF(OR(H107="",I107=""),"",H107-I107)</f>
        <v/>
      </c>
      <c r="K107" s="13">
        <f>IFERROR(IF(OR(H107="",H107=0,I107=""),"",(H107-I107)/H107),"")</f>
        <v/>
      </c>
      <c r="L107" s="13">
        <f>IFERROR(IF(OR(E107="",E107=0,H107=""),"",(H107-E107)/E107),"")</f>
        <v/>
      </c>
      <c r="M107" s="9" t="n"/>
      <c r="N107" s="9" t="n"/>
    </row>
    <row r="108">
      <c r="A108" s="9" t="n"/>
      <c r="B108" s="10" t="n"/>
      <c r="C108" s="9" t="n"/>
      <c r="D108" s="9" t="n"/>
      <c r="E108" s="11" t="n"/>
      <c r="F108" s="9" t="n"/>
      <c r="G108" s="10" t="n"/>
      <c r="H108" s="11" t="n"/>
      <c r="I108" s="11" t="n"/>
      <c r="J108" s="12">
        <f>IF(OR(H108="",I108=""),"",H108-I108)</f>
        <v/>
      </c>
      <c r="K108" s="13">
        <f>IFERROR(IF(OR(H108="",H108=0,I108=""),"",(H108-I108)/H108),"")</f>
        <v/>
      </c>
      <c r="L108" s="13">
        <f>IFERROR(IF(OR(E108="",E108=0,H108=""),"",(H108-E108)/E108),"")</f>
        <v/>
      </c>
      <c r="M108" s="9" t="n"/>
      <c r="N108" s="9" t="n"/>
    </row>
    <row r="109">
      <c r="A109" s="9" t="n"/>
      <c r="B109" s="10" t="n"/>
      <c r="C109" s="9" t="n"/>
      <c r="D109" s="9" t="n"/>
      <c r="E109" s="11" t="n"/>
      <c r="F109" s="9" t="n"/>
      <c r="G109" s="10" t="n"/>
      <c r="H109" s="11" t="n"/>
      <c r="I109" s="11" t="n"/>
      <c r="J109" s="12">
        <f>IF(OR(H109="",I109=""),"",H109-I109)</f>
        <v/>
      </c>
      <c r="K109" s="13">
        <f>IFERROR(IF(OR(H109="",H109=0,I109=""),"",(H109-I109)/H109),"")</f>
        <v/>
      </c>
      <c r="L109" s="13">
        <f>IFERROR(IF(OR(E109="",E109=0,H109=""),"",(H109-E109)/E109),"")</f>
        <v/>
      </c>
      <c r="M109" s="9" t="n"/>
      <c r="N109" s="9" t="n"/>
    </row>
    <row r="110">
      <c r="A110" s="9" t="n"/>
      <c r="B110" s="10" t="n"/>
      <c r="C110" s="9" t="n"/>
      <c r="D110" s="9" t="n"/>
      <c r="E110" s="11" t="n"/>
      <c r="F110" s="9" t="n"/>
      <c r="G110" s="10" t="n"/>
      <c r="H110" s="11" t="n"/>
      <c r="I110" s="11" t="n"/>
      <c r="J110" s="12">
        <f>IF(OR(H110="",I110=""),"",H110-I110)</f>
        <v/>
      </c>
      <c r="K110" s="13">
        <f>IFERROR(IF(OR(H110="",H110=0,I110=""),"",(H110-I110)/H110),"")</f>
        <v/>
      </c>
      <c r="L110" s="13">
        <f>IFERROR(IF(OR(E110="",E110=0,H110=""),"",(H110-E110)/E110),"")</f>
        <v/>
      </c>
      <c r="M110" s="9" t="n"/>
      <c r="N110" s="9" t="n"/>
    </row>
    <row r="111">
      <c r="A111" s="9" t="n"/>
      <c r="B111" s="10" t="n"/>
      <c r="C111" s="9" t="n"/>
      <c r="D111" s="9" t="n"/>
      <c r="E111" s="11" t="n"/>
      <c r="F111" s="9" t="n"/>
      <c r="G111" s="10" t="n"/>
      <c r="H111" s="11" t="n"/>
      <c r="I111" s="11" t="n"/>
      <c r="J111" s="12">
        <f>IF(OR(H111="",I111=""),"",H111-I111)</f>
        <v/>
      </c>
      <c r="K111" s="13">
        <f>IFERROR(IF(OR(H111="",H111=0,I111=""),"",(H111-I111)/H111),"")</f>
        <v/>
      </c>
      <c r="L111" s="13">
        <f>IFERROR(IF(OR(E111="",E111=0,H111=""),"",(H111-E111)/E111),"")</f>
        <v/>
      </c>
      <c r="M111" s="9" t="n"/>
      <c r="N111" s="9" t="n"/>
    </row>
    <row r="112">
      <c r="A112" s="9" t="n"/>
      <c r="B112" s="10" t="n"/>
      <c r="C112" s="9" t="n"/>
      <c r="D112" s="9" t="n"/>
      <c r="E112" s="11" t="n"/>
      <c r="F112" s="9" t="n"/>
      <c r="G112" s="10" t="n"/>
      <c r="H112" s="11" t="n"/>
      <c r="I112" s="11" t="n"/>
      <c r="J112" s="12">
        <f>IF(OR(H112="",I112=""),"",H112-I112)</f>
        <v/>
      </c>
      <c r="K112" s="13">
        <f>IFERROR(IF(OR(H112="",H112=0,I112=""),"",(H112-I112)/H112),"")</f>
        <v/>
      </c>
      <c r="L112" s="13">
        <f>IFERROR(IF(OR(E112="",E112=0,H112=""),"",(H112-E112)/E112),"")</f>
        <v/>
      </c>
      <c r="M112" s="9" t="n"/>
      <c r="N112" s="9" t="n"/>
    </row>
    <row r="113">
      <c r="A113" s="9" t="n"/>
      <c r="B113" s="10" t="n"/>
      <c r="C113" s="9" t="n"/>
      <c r="D113" s="9" t="n"/>
      <c r="E113" s="11" t="n"/>
      <c r="F113" s="9" t="n"/>
      <c r="G113" s="10" t="n"/>
      <c r="H113" s="11" t="n"/>
      <c r="I113" s="11" t="n"/>
      <c r="J113" s="12">
        <f>IF(OR(H113="",I113=""),"",H113-I113)</f>
        <v/>
      </c>
      <c r="K113" s="13">
        <f>IFERROR(IF(OR(H113="",H113=0,I113=""),"",(H113-I113)/H113),"")</f>
        <v/>
      </c>
      <c r="L113" s="13">
        <f>IFERROR(IF(OR(E113="",E113=0,H113=""),"",(H113-E113)/E113),"")</f>
        <v/>
      </c>
      <c r="M113" s="9" t="n"/>
      <c r="N113" s="9" t="n"/>
    </row>
    <row r="114">
      <c r="A114" s="9" t="n"/>
      <c r="B114" s="10" t="n"/>
      <c r="C114" s="9" t="n"/>
      <c r="D114" s="9" t="n"/>
      <c r="E114" s="11" t="n"/>
      <c r="F114" s="9" t="n"/>
      <c r="G114" s="10" t="n"/>
      <c r="H114" s="11" t="n"/>
      <c r="I114" s="11" t="n"/>
      <c r="J114" s="12">
        <f>IF(OR(H114="",I114=""),"",H114-I114)</f>
        <v/>
      </c>
      <c r="K114" s="13">
        <f>IFERROR(IF(OR(H114="",H114=0,I114=""),"",(H114-I114)/H114),"")</f>
        <v/>
      </c>
      <c r="L114" s="13">
        <f>IFERROR(IF(OR(E114="",E114=0,H114=""),"",(H114-E114)/E114),"")</f>
        <v/>
      </c>
      <c r="M114" s="9" t="n"/>
      <c r="N114" s="9" t="n"/>
    </row>
    <row r="115">
      <c r="A115" s="9" t="n"/>
      <c r="B115" s="10" t="n"/>
      <c r="C115" s="9" t="n"/>
      <c r="D115" s="9" t="n"/>
      <c r="E115" s="11" t="n"/>
      <c r="F115" s="9" t="n"/>
      <c r="G115" s="10" t="n"/>
      <c r="H115" s="11" t="n"/>
      <c r="I115" s="11" t="n"/>
      <c r="J115" s="12">
        <f>IF(OR(H115="",I115=""),"",H115-I115)</f>
        <v/>
      </c>
      <c r="K115" s="13">
        <f>IFERROR(IF(OR(H115="",H115=0,I115=""),"",(H115-I115)/H115),"")</f>
        <v/>
      </c>
      <c r="L115" s="13">
        <f>IFERROR(IF(OR(E115="",E115=0,H115=""),"",(H115-E115)/E115),"")</f>
        <v/>
      </c>
      <c r="M115" s="9" t="n"/>
      <c r="N115" s="9" t="n"/>
    </row>
    <row r="116">
      <c r="A116" s="9" t="n"/>
      <c r="B116" s="10" t="n"/>
      <c r="C116" s="9" t="n"/>
      <c r="D116" s="9" t="n"/>
      <c r="E116" s="11" t="n"/>
      <c r="F116" s="9" t="n"/>
      <c r="G116" s="10" t="n"/>
      <c r="H116" s="11" t="n"/>
      <c r="I116" s="11" t="n"/>
      <c r="J116" s="12">
        <f>IF(OR(H116="",I116=""),"",H116-I116)</f>
        <v/>
      </c>
      <c r="K116" s="13">
        <f>IFERROR(IF(OR(H116="",H116=0,I116=""),"",(H116-I116)/H116),"")</f>
        <v/>
      </c>
      <c r="L116" s="13">
        <f>IFERROR(IF(OR(E116="",E116=0,H116=""),"",(H116-E116)/E116),"")</f>
        <v/>
      </c>
      <c r="M116" s="9" t="n"/>
      <c r="N116" s="9" t="n"/>
    </row>
    <row r="117">
      <c r="A117" s="9" t="n"/>
      <c r="B117" s="10" t="n"/>
      <c r="C117" s="9" t="n"/>
      <c r="D117" s="9" t="n"/>
      <c r="E117" s="11" t="n"/>
      <c r="F117" s="9" t="n"/>
      <c r="G117" s="10" t="n"/>
      <c r="H117" s="11" t="n"/>
      <c r="I117" s="11" t="n"/>
      <c r="J117" s="12">
        <f>IF(OR(H117="",I117=""),"",H117-I117)</f>
        <v/>
      </c>
      <c r="K117" s="13">
        <f>IFERROR(IF(OR(H117="",H117=0,I117=""),"",(H117-I117)/H117),"")</f>
        <v/>
      </c>
      <c r="L117" s="13">
        <f>IFERROR(IF(OR(E117="",E117=0,H117=""),"",(H117-E117)/E117),"")</f>
        <v/>
      </c>
      <c r="M117" s="9" t="n"/>
      <c r="N117" s="9" t="n"/>
    </row>
    <row r="118">
      <c r="A118" s="9" t="n"/>
      <c r="B118" s="10" t="n"/>
      <c r="C118" s="9" t="n"/>
      <c r="D118" s="9" t="n"/>
      <c r="E118" s="11" t="n"/>
      <c r="F118" s="9" t="n"/>
      <c r="G118" s="10" t="n"/>
      <c r="H118" s="11" t="n"/>
      <c r="I118" s="11" t="n"/>
      <c r="J118" s="12">
        <f>IF(OR(H118="",I118=""),"",H118-I118)</f>
        <v/>
      </c>
      <c r="K118" s="13">
        <f>IFERROR(IF(OR(H118="",H118=0,I118=""),"",(H118-I118)/H118),"")</f>
        <v/>
      </c>
      <c r="L118" s="13">
        <f>IFERROR(IF(OR(E118="",E118=0,H118=""),"",(H118-E118)/E118),"")</f>
        <v/>
      </c>
      <c r="M118" s="9" t="n"/>
      <c r="N118" s="9" t="n"/>
    </row>
    <row r="119">
      <c r="A119" s="9" t="n"/>
      <c r="B119" s="10" t="n"/>
      <c r="C119" s="9" t="n"/>
      <c r="D119" s="9" t="n"/>
      <c r="E119" s="11" t="n"/>
      <c r="F119" s="9" t="n"/>
      <c r="G119" s="10" t="n"/>
      <c r="H119" s="11" t="n"/>
      <c r="I119" s="11" t="n"/>
      <c r="J119" s="12">
        <f>IF(OR(H119="",I119=""),"",H119-I119)</f>
        <v/>
      </c>
      <c r="K119" s="13">
        <f>IFERROR(IF(OR(H119="",H119=0,I119=""),"",(H119-I119)/H119),"")</f>
        <v/>
      </c>
      <c r="L119" s="13">
        <f>IFERROR(IF(OR(E119="",E119=0,H119=""),"",(H119-E119)/E119),"")</f>
        <v/>
      </c>
      <c r="M119" s="9" t="n"/>
      <c r="N119" s="9" t="n"/>
    </row>
    <row r="120">
      <c r="A120" s="9" t="n"/>
      <c r="B120" s="10" t="n"/>
      <c r="C120" s="9" t="n"/>
      <c r="D120" s="9" t="n"/>
      <c r="E120" s="11" t="n"/>
      <c r="F120" s="9" t="n"/>
      <c r="G120" s="10" t="n"/>
      <c r="H120" s="11" t="n"/>
      <c r="I120" s="11" t="n"/>
      <c r="J120" s="12">
        <f>IF(OR(H120="",I120=""),"",H120-I120)</f>
        <v/>
      </c>
      <c r="K120" s="13">
        <f>IFERROR(IF(OR(H120="",H120=0,I120=""),"",(H120-I120)/H120),"")</f>
        <v/>
      </c>
      <c r="L120" s="13">
        <f>IFERROR(IF(OR(E120="",E120=0,H120=""),"",(H120-E120)/E120),"")</f>
        <v/>
      </c>
      <c r="M120" s="9" t="n"/>
      <c r="N120" s="9" t="n"/>
    </row>
    <row r="121">
      <c r="A121" s="9" t="n"/>
      <c r="B121" s="10" t="n"/>
      <c r="C121" s="9" t="n"/>
      <c r="D121" s="9" t="n"/>
      <c r="E121" s="11" t="n"/>
      <c r="F121" s="9" t="n"/>
      <c r="G121" s="10" t="n"/>
      <c r="H121" s="11" t="n"/>
      <c r="I121" s="11" t="n"/>
      <c r="J121" s="12">
        <f>IF(OR(H121="",I121=""),"",H121-I121)</f>
        <v/>
      </c>
      <c r="K121" s="13">
        <f>IFERROR(IF(OR(H121="",H121=0,I121=""),"",(H121-I121)/H121),"")</f>
        <v/>
      </c>
      <c r="L121" s="13">
        <f>IFERROR(IF(OR(E121="",E121=0,H121=""),"",(H121-E121)/E121),"")</f>
        <v/>
      </c>
      <c r="M121" s="9" t="n"/>
      <c r="N121" s="9" t="n"/>
    </row>
    <row r="122">
      <c r="A122" s="9" t="n"/>
      <c r="B122" s="10" t="n"/>
      <c r="C122" s="9" t="n"/>
      <c r="D122" s="9" t="n"/>
      <c r="E122" s="11" t="n"/>
      <c r="F122" s="9" t="n"/>
      <c r="G122" s="10" t="n"/>
      <c r="H122" s="11" t="n"/>
      <c r="I122" s="11" t="n"/>
      <c r="J122" s="12">
        <f>IF(OR(H122="",I122=""),"",H122-I122)</f>
        <v/>
      </c>
      <c r="K122" s="13">
        <f>IFERROR(IF(OR(H122="",H122=0,I122=""),"",(H122-I122)/H122),"")</f>
        <v/>
      </c>
      <c r="L122" s="13">
        <f>IFERROR(IF(OR(E122="",E122=0,H122=""),"",(H122-E122)/E122),"")</f>
        <v/>
      </c>
      <c r="M122" s="9" t="n"/>
      <c r="N122" s="9" t="n"/>
    </row>
    <row r="123">
      <c r="A123" s="9" t="n"/>
      <c r="B123" s="10" t="n"/>
      <c r="C123" s="9" t="n"/>
      <c r="D123" s="9" t="n"/>
      <c r="E123" s="11" t="n"/>
      <c r="F123" s="9" t="n"/>
      <c r="G123" s="10" t="n"/>
      <c r="H123" s="11" t="n"/>
      <c r="I123" s="11" t="n"/>
      <c r="J123" s="12">
        <f>IF(OR(H123="",I123=""),"",H123-I123)</f>
        <v/>
      </c>
      <c r="K123" s="13">
        <f>IFERROR(IF(OR(H123="",H123=0,I123=""),"",(H123-I123)/H123),"")</f>
        <v/>
      </c>
      <c r="L123" s="13">
        <f>IFERROR(IF(OR(E123="",E123=0,H123=""),"",(H123-E123)/E123),"")</f>
        <v/>
      </c>
      <c r="M123" s="9" t="n"/>
      <c r="N123" s="9" t="n"/>
    </row>
    <row r="124">
      <c r="A124" s="14" t="inlineStr">
        <is>
          <t>Total</t>
        </is>
      </c>
      <c r="B124" s="14" t="n"/>
      <c r="C124" s="14" t="n"/>
      <c r="D124" s="14" t="n"/>
      <c r="E124" s="15">
        <f>SUM(E4:E123)</f>
        <v/>
      </c>
      <c r="F124" s="14" t="n"/>
      <c r="G124" s="14" t="n"/>
      <c r="H124" s="15">
        <f>SUM(H4:H123)</f>
        <v/>
      </c>
      <c r="I124" s="15">
        <f>SUM(I4:I123)</f>
        <v/>
      </c>
      <c r="J124" s="15">
        <f>SUM(J4:J123)</f>
        <v/>
      </c>
      <c r="K124" s="14" t="n"/>
      <c r="L124" s="14" t="n"/>
      <c r="M124" s="14" t="n"/>
      <c r="N124" s="14" t="n"/>
    </row>
    <row r="126" ht="22" customHeight="1">
      <c r="A126" s="7" t="inlineStr">
        <is>
          <t>How the business is converting</t>
        </is>
      </c>
    </row>
    <row r="127" ht="18" customHeight="1">
      <c r="A127" s="16" t="inlineStr">
        <is>
          <t>Quotes sent</t>
        </is>
      </c>
      <c r="B127" s="17">
        <f>COUNTA($A$4:$A$123)</f>
        <v/>
      </c>
    </row>
    <row r="128" ht="18" customHeight="1">
      <c r="A128" s="16" t="inlineStr">
        <is>
          <t>Won</t>
        </is>
      </c>
      <c r="B128" s="17">
        <f>COUNTIF($F$4:$F$123,"Won")</f>
        <v/>
      </c>
    </row>
    <row r="129" ht="18" customHeight="1">
      <c r="A129" s="16" t="inlineStr">
        <is>
          <t>Lost</t>
        </is>
      </c>
      <c r="B129" s="17">
        <f>COUNTIF($F$4:$F$123,"Lost")</f>
        <v/>
      </c>
    </row>
    <row r="130" ht="18" customHeight="1">
      <c r="A130" s="16" t="inlineStr">
        <is>
          <t>Still open</t>
        </is>
      </c>
      <c r="B130" s="17">
        <f>COUNTIF($F$4:$F$123,"Open")</f>
        <v/>
      </c>
    </row>
    <row r="131" ht="18" customHeight="1">
      <c r="A131" s="16" t="inlineStr">
        <is>
          <t>Win rate, by number</t>
        </is>
      </c>
      <c r="B131" s="18">
        <f>IFERROR(COUNTIF($F$4:$F$123,"Won")/(COUNTIF($F$4:$F$123,"Won")+COUNTIF($F$4:$F$123,"Lost")),"")</f>
        <v/>
      </c>
    </row>
    <row r="132" ht="18" customHeight="1">
      <c r="A132" s="16" t="inlineStr">
        <is>
          <t>Win rate, by value</t>
        </is>
      </c>
      <c r="B132" s="18">
        <f>IFERROR(SUMIF($F$4:$F$123,"Won",$E$4:$E$123)/(SUMIF($F$4:$F$123,"Won",$E$4:$E$123)+SUMIF($F$4:$F$123,"Lost",$E$4:$E$123)),"")</f>
        <v/>
      </c>
    </row>
    <row r="133" ht="18" customHeight="1">
      <c r="A133" s="16" t="inlineStr">
        <is>
          <t>Value sitting in open quotes</t>
        </is>
      </c>
      <c r="B133" s="19">
        <f>SUMIF($F$4:$F$123,"Open",$E$4:$E$123)</f>
        <v/>
      </c>
    </row>
    <row r="134" ht="18" customHeight="1">
      <c r="A134" s="16" t="inlineStr">
        <is>
          <t>Work actually done</t>
        </is>
      </c>
      <c r="B134" s="19">
        <f>H124</f>
        <v/>
      </c>
    </row>
    <row r="135" ht="18" customHeight="1">
      <c r="A135" s="16" t="inlineStr">
        <is>
          <t>Margin made</t>
        </is>
      </c>
      <c r="B135" s="19">
        <f>J124</f>
        <v/>
      </c>
    </row>
    <row r="136" ht="18" customHeight="1">
      <c r="A136" s="16" t="inlineStr">
        <is>
          <t>Average job</t>
        </is>
      </c>
      <c r="B136" s="19">
        <f>IFERROR(AVERAGE($H$4:$H$123),"")</f>
        <v/>
      </c>
    </row>
  </sheetData>
  <mergeCells count="3">
    <mergeCell ref="A126:B126"/>
    <mergeCell ref="A2:N2"/>
    <mergeCell ref="A1:N1"/>
  </mergeCells>
  <dataValidations count="2">
    <dataValidation sqref="F4:F123" showDropDown="0" showInputMessage="0" showErrorMessage="0" allowBlank="1" type="list">
      <formula1>"Open,Won,Lost,Withdrawn"</formula1>
    </dataValidation>
    <dataValidation sqref="M4:M123" showDropDown="0" showInputMessage="0" showErrorMessage="0" allowBlank="1" type="list">
      <formula1>"Not started,Booked,In progress,Done,Invoiced"</formula1>
    </dataValidation>
  </dataValidation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Upkeep Papers</dc:creator>
  <dc:title>Quote and Job Tracker Spreadsheet</dc:title>
  <dcterms:created xsi:type="dcterms:W3CDTF">2026-09-08T21:29:06Z</dcterms:created>
  <dcterms:modified xsi:type="dcterms:W3CDTF">2026-09-08T21:29:06Z</dcterms:modified>
</cp:coreProperties>
</file>