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Journeys" sheetId="2" state="visible" r:id="rId2"/>
    <sheet name="By month" sheetId="3" state="visible" r:id="rId3"/>
  </sheets>
  <definedNames/>
  <calcPr calcId="124519" fullCalcOnLoad="1"/>
</workbook>
</file>

<file path=xl/styles.xml><?xml version="1.0" encoding="utf-8"?>
<styleSheet xmlns="http://schemas.openxmlformats.org/spreadsheetml/2006/main">
  <numFmts count="3">
    <numFmt numFmtId="164" formatCode="#,##0.000"/>
    <numFmt numFmtId="165" formatCode="yyyy-mm-dd"/>
    <numFmt numFmtId="166"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FFF8E6"/>
      </patternFill>
    </fill>
    <fill>
      <patternFill patternType="solid">
        <fgColor rgb="002F5D3A"/>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2">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0" fillId="0" borderId="0" applyAlignment="1" pivotButton="0" quotePrefix="0" xfId="0">
      <alignment vertical="center" wrapText="1"/>
    </xf>
    <xf numFmtId="164" fontId="0" fillId="2" borderId="1" pivotButton="0" quotePrefix="0" xfId="0"/>
    <xf numFmtId="0" fontId="8" fillId="3" borderId="1" applyAlignment="1" pivotButton="0" quotePrefix="0" xfId="0">
      <alignment vertical="center" wrapText="1"/>
    </xf>
    <xf numFmtId="165" fontId="0" fillId="2" borderId="1" pivotButton="0" quotePrefix="0" xfId="0"/>
    <xf numFmtId="0" fontId="0" fillId="2" borderId="1" pivotButton="0" quotePrefix="0" xfId="0"/>
    <xf numFmtId="166" fontId="0" fillId="2" borderId="1" pivotButton="0" quotePrefix="0" xfId="0"/>
    <xf numFmtId="166" fontId="0" fillId="4" borderId="1" pivotButton="0" quotePrefix="0" xfId="0"/>
    <xf numFmtId="4" fontId="0" fillId="4" borderId="1" pivotButton="0" quotePrefix="0" xfId="0"/>
    <xf numFmtId="0" fontId="0" fillId="4" borderId="1" pivotButton="0" quotePrefix="0" xfId="0"/>
    <xf numFmtId="0" fontId="9" fillId="5" borderId="1" pivotButton="0" quotePrefix="0" xfId="0"/>
    <xf numFmtId="166" fontId="9" fillId="5" borderId="1" pivotButton="0" quotePrefix="0" xfId="0"/>
    <xf numFmtId="4" fontId="9" fillId="5" borderId="1" pivotButton="0" quotePrefix="0" xfId="0"/>
    <xf numFmtId="166" fontId="10" fillId="4" borderId="1" pivotButton="0" quotePrefix="0" xfId="0"/>
    <xf numFmtId="4"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Business Mileage Claim Spreadsheet</t>
        </is>
      </c>
    </row>
    <row r="3">
      <c r="B3" s="2" t="inlineStr">
        <is>
          <t>Upkeep Papers  ·  upkeeppapers.com  ·  free to use, keep and share</t>
        </is>
      </c>
    </row>
    <row r="5" ht="46" customHeight="1">
      <c r="B5" s="3" t="inlineStr">
        <is>
          <t>A mileage claim is only as good as its record. This keeps one journey per row with both odometer readings, values it at whatever rate applies to you, and totals it by month so a claim can be made without reconstructing a year from memory.</t>
        </is>
      </c>
    </row>
    <row r="7">
      <c r="B7" s="4" t="inlineStr">
        <is>
          <t>How to use it</t>
        </is>
      </c>
    </row>
    <row r="8" ht="30" customHeight="1">
      <c r="B8" s="5" t="inlineStr">
        <is>
          <t>•  Put your own rate per unit of distance in the box at the top. It is not supplied.</t>
        </is>
      </c>
    </row>
    <row r="9" ht="30" customHeight="1">
      <c r="B9" s="5" t="inlineStr">
        <is>
          <t>•  Log each business journey with its purpose and both odometer readings.</t>
        </is>
      </c>
    </row>
    <row r="10" ht="30" customHeight="1">
      <c r="B10" s="5" t="inlineStr">
        <is>
          <t>•  Distance and claim value calculate themselves.</t>
        </is>
      </c>
    </row>
    <row r="11" ht="30" customHeight="1">
      <c r="B11" s="5" t="inlineStr">
        <is>
          <t>•  The By month tab gives you the figures a claim form asks for.</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**The rate is yours to supply.** Mileage rates are set by tax authorities and by employers, they differ by country, by vehicle and by how far you have already driven in the year, and they change. Putting a number here would be guessing with your tax return.</t>
        </is>
      </c>
    </row>
    <row r="27" ht="30" customHeight="1">
      <c r="B27" s="5" t="inlineStr">
        <is>
          <t>•  Purpose matters. A claim without a business reason recorded against each journey is the first thing an inspection will pull apart.</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163"/>
  <sheetViews>
    <sheetView showGridLines="0" workbookViewId="0">
      <pane ySplit="7" topLeftCell="A8" activePane="bottomLeft" state="frozen"/>
      <selection pane="bottomLeft" activeCell="A1" sqref="A1"/>
    </sheetView>
  </sheetViews>
  <sheetFormatPr baseColWidth="8" defaultRowHeight="15"/>
  <cols>
    <col width="34" customWidth="1" min="1" max="1"/>
    <col width="18" customWidth="1" min="2" max="2"/>
    <col width="22" customWidth="1" min="3" max="3"/>
    <col width="30" customWidth="1" min="4" max="4"/>
    <col width="15" customWidth="1" min="5" max="5"/>
    <col width="15" customWidth="1" min="6" max="6"/>
    <col width="12" customWidth="1" min="7" max="7"/>
    <col width="12" customWidth="1" min="8" max="8"/>
    <col width="11" customWidth="1" min="9" max="9"/>
    <col width="24" customWidth="1" min="10" max="10"/>
  </cols>
  <sheetData>
    <row r="1" ht="22" customHeight="1">
      <c r="A1" s="7" t="inlineStr">
        <is>
          <t>Your rate</t>
        </is>
      </c>
    </row>
    <row r="2" ht="30" customHeight="1">
      <c r="A2" s="6" t="inlineStr">
        <is>
          <t>From your tax authority or your employer. We do not supply one — see the Read me.</t>
        </is>
      </c>
    </row>
    <row r="3" ht="18" customHeight="1">
      <c r="A3" s="8" t="inlineStr">
        <is>
          <t>Rate per unit of distance</t>
        </is>
      </c>
      <c r="B3" s="9" t="n"/>
    </row>
    <row r="5" ht="22" customHeight="1">
      <c r="A5" s="7" t="inlineStr">
        <is>
          <t>Business journeys</t>
        </is>
      </c>
    </row>
    <row r="6" ht="30" customHeight="1">
      <c r="A6" s="6" t="inlineStr">
        <is>
          <t>One journey per row. Both readings, and a real business reason.</t>
        </is>
      </c>
    </row>
    <row r="7" ht="30" customHeight="1">
      <c r="A7" s="10" t="inlineStr">
        <is>
          <t>Date</t>
        </is>
      </c>
      <c r="B7" s="10" t="inlineStr">
        <is>
          <t>From</t>
        </is>
      </c>
      <c r="C7" s="10" t="inlineStr">
        <is>
          <t>To</t>
        </is>
      </c>
      <c r="D7" s="10" t="inlineStr">
        <is>
          <t>Purpose</t>
        </is>
      </c>
      <c r="E7" s="10" t="inlineStr">
        <is>
          <t>Odometer start</t>
        </is>
      </c>
      <c r="F7" s="10" t="inlineStr">
        <is>
          <t>Odometer end</t>
        </is>
      </c>
      <c r="G7" s="10" t="inlineStr">
        <is>
          <t>Distance</t>
        </is>
      </c>
      <c r="H7" s="10" t="inlineStr">
        <is>
          <t>Claim</t>
        </is>
      </c>
      <c r="I7" s="10" t="inlineStr">
        <is>
          <t>Month</t>
        </is>
      </c>
      <c r="J7" s="10" t="inlineStr">
        <is>
          <t>Notes</t>
        </is>
      </c>
    </row>
    <row r="8">
      <c r="A8" s="11" t="n"/>
      <c r="B8" s="12" t="n"/>
      <c r="C8" s="12" t="n"/>
      <c r="D8" s="12" t="n"/>
      <c r="E8" s="13" t="n"/>
      <c r="F8" s="13" t="n"/>
      <c r="G8" s="14">
        <f>IFERROR(IF(OR(E8="",F8=""),"",F8-E8),"")</f>
        <v/>
      </c>
      <c r="H8" s="15">
        <f>IFERROR(IF(G8="","",G8*$B$3),"")</f>
        <v/>
      </c>
      <c r="I8" s="16">
        <f>IF(A8="","",TEXT(A8,"yyyy-mm"))</f>
        <v/>
      </c>
      <c r="J8" s="12" t="n"/>
    </row>
    <row r="9">
      <c r="A9" s="11" t="n"/>
      <c r="B9" s="12" t="n"/>
      <c r="C9" s="12" t="n"/>
      <c r="D9" s="12" t="n"/>
      <c r="E9" s="13" t="n"/>
      <c r="F9" s="13" t="n"/>
      <c r="G9" s="14">
        <f>IFERROR(IF(OR(E9="",F9=""),"",F9-E9),"")</f>
        <v/>
      </c>
      <c r="H9" s="15">
        <f>IFERROR(IF(G9="","",G9*$B$3),"")</f>
        <v/>
      </c>
      <c r="I9" s="16">
        <f>IF(A9="","",TEXT(A9,"yyyy-mm"))</f>
        <v/>
      </c>
      <c r="J9" s="12" t="n"/>
    </row>
    <row r="10">
      <c r="A10" s="11" t="n"/>
      <c r="B10" s="12" t="n"/>
      <c r="C10" s="12" t="n"/>
      <c r="D10" s="12" t="n"/>
      <c r="E10" s="13" t="n"/>
      <c r="F10" s="13" t="n"/>
      <c r="G10" s="14">
        <f>IFERROR(IF(OR(E10="",F10=""),"",F10-E10),"")</f>
        <v/>
      </c>
      <c r="H10" s="15">
        <f>IFERROR(IF(G10="","",G10*$B$3),"")</f>
        <v/>
      </c>
      <c r="I10" s="16">
        <f>IF(A10="","",TEXT(A10,"yyyy-mm"))</f>
        <v/>
      </c>
      <c r="J10" s="12" t="n"/>
    </row>
    <row r="11">
      <c r="A11" s="11" t="n"/>
      <c r="B11" s="12" t="n"/>
      <c r="C11" s="12" t="n"/>
      <c r="D11" s="12" t="n"/>
      <c r="E11" s="13" t="n"/>
      <c r="F11" s="13" t="n"/>
      <c r="G11" s="14">
        <f>IFERROR(IF(OR(E11="",F11=""),"",F11-E11),"")</f>
        <v/>
      </c>
      <c r="H11" s="15">
        <f>IFERROR(IF(G11="","",G11*$B$3),"")</f>
        <v/>
      </c>
      <c r="I11" s="16">
        <f>IF(A11="","",TEXT(A11,"yyyy-mm"))</f>
        <v/>
      </c>
      <c r="J11" s="12" t="n"/>
    </row>
    <row r="12">
      <c r="A12" s="11" t="n"/>
      <c r="B12" s="12" t="n"/>
      <c r="C12" s="12" t="n"/>
      <c r="D12" s="12" t="n"/>
      <c r="E12" s="13" t="n"/>
      <c r="F12" s="13" t="n"/>
      <c r="G12" s="14">
        <f>IFERROR(IF(OR(E12="",F12=""),"",F12-E12),"")</f>
        <v/>
      </c>
      <c r="H12" s="15">
        <f>IFERROR(IF(G12="","",G12*$B$3),"")</f>
        <v/>
      </c>
      <c r="I12" s="16">
        <f>IF(A12="","",TEXT(A12,"yyyy-mm"))</f>
        <v/>
      </c>
      <c r="J12" s="12" t="n"/>
    </row>
    <row r="13">
      <c r="A13" s="11" t="n"/>
      <c r="B13" s="12" t="n"/>
      <c r="C13" s="12" t="n"/>
      <c r="D13" s="12" t="n"/>
      <c r="E13" s="13" t="n"/>
      <c r="F13" s="13" t="n"/>
      <c r="G13" s="14">
        <f>IFERROR(IF(OR(E13="",F13=""),"",F13-E13),"")</f>
        <v/>
      </c>
      <c r="H13" s="15">
        <f>IFERROR(IF(G13="","",G13*$B$3),"")</f>
        <v/>
      </c>
      <c r="I13" s="16">
        <f>IF(A13="","",TEXT(A13,"yyyy-mm"))</f>
        <v/>
      </c>
      <c r="J13" s="12" t="n"/>
    </row>
    <row r="14">
      <c r="A14" s="11" t="n"/>
      <c r="B14" s="12" t="n"/>
      <c r="C14" s="12" t="n"/>
      <c r="D14" s="12" t="n"/>
      <c r="E14" s="13" t="n"/>
      <c r="F14" s="13" t="n"/>
      <c r="G14" s="14">
        <f>IFERROR(IF(OR(E14="",F14=""),"",F14-E14),"")</f>
        <v/>
      </c>
      <c r="H14" s="15">
        <f>IFERROR(IF(G14="","",G14*$B$3),"")</f>
        <v/>
      </c>
      <c r="I14" s="16">
        <f>IF(A14="","",TEXT(A14,"yyyy-mm"))</f>
        <v/>
      </c>
      <c r="J14" s="12" t="n"/>
    </row>
    <row r="15">
      <c r="A15" s="11" t="n"/>
      <c r="B15" s="12" t="n"/>
      <c r="C15" s="12" t="n"/>
      <c r="D15" s="12" t="n"/>
      <c r="E15" s="13" t="n"/>
      <c r="F15" s="13" t="n"/>
      <c r="G15" s="14">
        <f>IFERROR(IF(OR(E15="",F15=""),"",F15-E15),"")</f>
        <v/>
      </c>
      <c r="H15" s="15">
        <f>IFERROR(IF(G15="","",G15*$B$3),"")</f>
        <v/>
      </c>
      <c r="I15" s="16">
        <f>IF(A15="","",TEXT(A15,"yyyy-mm"))</f>
        <v/>
      </c>
      <c r="J15" s="12" t="n"/>
    </row>
    <row r="16">
      <c r="A16" s="11" t="n"/>
      <c r="B16" s="12" t="n"/>
      <c r="C16" s="12" t="n"/>
      <c r="D16" s="12" t="n"/>
      <c r="E16" s="13" t="n"/>
      <c r="F16" s="13" t="n"/>
      <c r="G16" s="14">
        <f>IFERROR(IF(OR(E16="",F16=""),"",F16-E16),"")</f>
        <v/>
      </c>
      <c r="H16" s="15">
        <f>IFERROR(IF(G16="","",G16*$B$3),"")</f>
        <v/>
      </c>
      <c r="I16" s="16">
        <f>IF(A16="","",TEXT(A16,"yyyy-mm"))</f>
        <v/>
      </c>
      <c r="J16" s="12" t="n"/>
    </row>
    <row r="17">
      <c r="A17" s="11" t="n"/>
      <c r="B17" s="12" t="n"/>
      <c r="C17" s="12" t="n"/>
      <c r="D17" s="12" t="n"/>
      <c r="E17" s="13" t="n"/>
      <c r="F17" s="13" t="n"/>
      <c r="G17" s="14">
        <f>IFERROR(IF(OR(E17="",F17=""),"",F17-E17),"")</f>
        <v/>
      </c>
      <c r="H17" s="15">
        <f>IFERROR(IF(G17="","",G17*$B$3),"")</f>
        <v/>
      </c>
      <c r="I17" s="16">
        <f>IF(A17="","",TEXT(A17,"yyyy-mm"))</f>
        <v/>
      </c>
      <c r="J17" s="12" t="n"/>
    </row>
    <row r="18">
      <c r="A18" s="11" t="n"/>
      <c r="B18" s="12" t="n"/>
      <c r="C18" s="12" t="n"/>
      <c r="D18" s="12" t="n"/>
      <c r="E18" s="13" t="n"/>
      <c r="F18" s="13" t="n"/>
      <c r="G18" s="14">
        <f>IFERROR(IF(OR(E18="",F18=""),"",F18-E18),"")</f>
        <v/>
      </c>
      <c r="H18" s="15">
        <f>IFERROR(IF(G18="","",G18*$B$3),"")</f>
        <v/>
      </c>
      <c r="I18" s="16">
        <f>IF(A18="","",TEXT(A18,"yyyy-mm"))</f>
        <v/>
      </c>
      <c r="J18" s="12" t="n"/>
    </row>
    <row r="19">
      <c r="A19" s="11" t="n"/>
      <c r="B19" s="12" t="n"/>
      <c r="C19" s="12" t="n"/>
      <c r="D19" s="12" t="n"/>
      <c r="E19" s="13" t="n"/>
      <c r="F19" s="13" t="n"/>
      <c r="G19" s="14">
        <f>IFERROR(IF(OR(E19="",F19=""),"",F19-E19),"")</f>
        <v/>
      </c>
      <c r="H19" s="15">
        <f>IFERROR(IF(G19="","",G19*$B$3),"")</f>
        <v/>
      </c>
      <c r="I19" s="16">
        <f>IF(A19="","",TEXT(A19,"yyyy-mm"))</f>
        <v/>
      </c>
      <c r="J19" s="12" t="n"/>
    </row>
    <row r="20">
      <c r="A20" s="11" t="n"/>
      <c r="B20" s="12" t="n"/>
      <c r="C20" s="12" t="n"/>
      <c r="D20" s="12" t="n"/>
      <c r="E20" s="13" t="n"/>
      <c r="F20" s="13" t="n"/>
      <c r="G20" s="14">
        <f>IFERROR(IF(OR(E20="",F20=""),"",F20-E20),"")</f>
        <v/>
      </c>
      <c r="H20" s="15">
        <f>IFERROR(IF(G20="","",G20*$B$3),"")</f>
        <v/>
      </c>
      <c r="I20" s="16">
        <f>IF(A20="","",TEXT(A20,"yyyy-mm"))</f>
        <v/>
      </c>
      <c r="J20" s="12" t="n"/>
    </row>
    <row r="21">
      <c r="A21" s="11" t="n"/>
      <c r="B21" s="12" t="n"/>
      <c r="C21" s="12" t="n"/>
      <c r="D21" s="12" t="n"/>
      <c r="E21" s="13" t="n"/>
      <c r="F21" s="13" t="n"/>
      <c r="G21" s="14">
        <f>IFERROR(IF(OR(E21="",F21=""),"",F21-E21),"")</f>
        <v/>
      </c>
      <c r="H21" s="15">
        <f>IFERROR(IF(G21="","",G21*$B$3),"")</f>
        <v/>
      </c>
      <c r="I21" s="16">
        <f>IF(A21="","",TEXT(A21,"yyyy-mm"))</f>
        <v/>
      </c>
      <c r="J21" s="12" t="n"/>
    </row>
    <row r="22">
      <c r="A22" s="11" t="n"/>
      <c r="B22" s="12" t="n"/>
      <c r="C22" s="12" t="n"/>
      <c r="D22" s="12" t="n"/>
      <c r="E22" s="13" t="n"/>
      <c r="F22" s="13" t="n"/>
      <c r="G22" s="14">
        <f>IFERROR(IF(OR(E22="",F22=""),"",F22-E22),"")</f>
        <v/>
      </c>
      <c r="H22" s="15">
        <f>IFERROR(IF(G22="","",G22*$B$3),"")</f>
        <v/>
      </c>
      <c r="I22" s="16">
        <f>IF(A22="","",TEXT(A22,"yyyy-mm"))</f>
        <v/>
      </c>
      <c r="J22" s="12" t="n"/>
    </row>
    <row r="23">
      <c r="A23" s="11" t="n"/>
      <c r="B23" s="12" t="n"/>
      <c r="C23" s="12" t="n"/>
      <c r="D23" s="12" t="n"/>
      <c r="E23" s="13" t="n"/>
      <c r="F23" s="13" t="n"/>
      <c r="G23" s="14">
        <f>IFERROR(IF(OR(E23="",F23=""),"",F23-E23),"")</f>
        <v/>
      </c>
      <c r="H23" s="15">
        <f>IFERROR(IF(G23="","",G23*$B$3),"")</f>
        <v/>
      </c>
      <c r="I23" s="16">
        <f>IF(A23="","",TEXT(A23,"yyyy-mm"))</f>
        <v/>
      </c>
      <c r="J23" s="12" t="n"/>
    </row>
    <row r="24">
      <c r="A24" s="11" t="n"/>
      <c r="B24" s="12" t="n"/>
      <c r="C24" s="12" t="n"/>
      <c r="D24" s="12" t="n"/>
      <c r="E24" s="13" t="n"/>
      <c r="F24" s="13" t="n"/>
      <c r="G24" s="14">
        <f>IFERROR(IF(OR(E24="",F24=""),"",F24-E24),"")</f>
        <v/>
      </c>
      <c r="H24" s="15">
        <f>IFERROR(IF(G24="","",G24*$B$3),"")</f>
        <v/>
      </c>
      <c r="I24" s="16">
        <f>IF(A24="","",TEXT(A24,"yyyy-mm"))</f>
        <v/>
      </c>
      <c r="J24" s="12" t="n"/>
    </row>
    <row r="25">
      <c r="A25" s="11" t="n"/>
      <c r="B25" s="12" t="n"/>
      <c r="C25" s="12" t="n"/>
      <c r="D25" s="12" t="n"/>
      <c r="E25" s="13" t="n"/>
      <c r="F25" s="13" t="n"/>
      <c r="G25" s="14">
        <f>IFERROR(IF(OR(E25="",F25=""),"",F25-E25),"")</f>
        <v/>
      </c>
      <c r="H25" s="15">
        <f>IFERROR(IF(G25="","",G25*$B$3),"")</f>
        <v/>
      </c>
      <c r="I25" s="16">
        <f>IF(A25="","",TEXT(A25,"yyyy-mm"))</f>
        <v/>
      </c>
      <c r="J25" s="12" t="n"/>
    </row>
    <row r="26">
      <c r="A26" s="11" t="n"/>
      <c r="B26" s="12" t="n"/>
      <c r="C26" s="12" t="n"/>
      <c r="D26" s="12" t="n"/>
      <c r="E26" s="13" t="n"/>
      <c r="F26" s="13" t="n"/>
      <c r="G26" s="14">
        <f>IFERROR(IF(OR(E26="",F26=""),"",F26-E26),"")</f>
        <v/>
      </c>
      <c r="H26" s="15">
        <f>IFERROR(IF(G26="","",G26*$B$3),"")</f>
        <v/>
      </c>
      <c r="I26" s="16">
        <f>IF(A26="","",TEXT(A26,"yyyy-mm"))</f>
        <v/>
      </c>
      <c r="J26" s="12" t="n"/>
    </row>
    <row r="27">
      <c r="A27" s="11" t="n"/>
      <c r="B27" s="12" t="n"/>
      <c r="C27" s="12" t="n"/>
      <c r="D27" s="12" t="n"/>
      <c r="E27" s="13" t="n"/>
      <c r="F27" s="13" t="n"/>
      <c r="G27" s="14">
        <f>IFERROR(IF(OR(E27="",F27=""),"",F27-E27),"")</f>
        <v/>
      </c>
      <c r="H27" s="15">
        <f>IFERROR(IF(G27="","",G27*$B$3),"")</f>
        <v/>
      </c>
      <c r="I27" s="16">
        <f>IF(A27="","",TEXT(A27,"yyyy-mm"))</f>
        <v/>
      </c>
      <c r="J27" s="12" t="n"/>
    </row>
    <row r="28">
      <c r="A28" s="11" t="n"/>
      <c r="B28" s="12" t="n"/>
      <c r="C28" s="12" t="n"/>
      <c r="D28" s="12" t="n"/>
      <c r="E28" s="13" t="n"/>
      <c r="F28" s="13" t="n"/>
      <c r="G28" s="14">
        <f>IFERROR(IF(OR(E28="",F28=""),"",F28-E28),"")</f>
        <v/>
      </c>
      <c r="H28" s="15">
        <f>IFERROR(IF(G28="","",G28*$B$3),"")</f>
        <v/>
      </c>
      <c r="I28" s="16">
        <f>IF(A28="","",TEXT(A28,"yyyy-mm"))</f>
        <v/>
      </c>
      <c r="J28" s="12" t="n"/>
    </row>
    <row r="29">
      <c r="A29" s="11" t="n"/>
      <c r="B29" s="12" t="n"/>
      <c r="C29" s="12" t="n"/>
      <c r="D29" s="12" t="n"/>
      <c r="E29" s="13" t="n"/>
      <c r="F29" s="13" t="n"/>
      <c r="G29" s="14">
        <f>IFERROR(IF(OR(E29="",F29=""),"",F29-E29),"")</f>
        <v/>
      </c>
      <c r="H29" s="15">
        <f>IFERROR(IF(G29="","",G29*$B$3),"")</f>
        <v/>
      </c>
      <c r="I29" s="16">
        <f>IF(A29="","",TEXT(A29,"yyyy-mm"))</f>
        <v/>
      </c>
      <c r="J29" s="12" t="n"/>
    </row>
    <row r="30">
      <c r="A30" s="11" t="n"/>
      <c r="B30" s="12" t="n"/>
      <c r="C30" s="12" t="n"/>
      <c r="D30" s="12" t="n"/>
      <c r="E30" s="13" t="n"/>
      <c r="F30" s="13" t="n"/>
      <c r="G30" s="14">
        <f>IFERROR(IF(OR(E30="",F30=""),"",F30-E30),"")</f>
        <v/>
      </c>
      <c r="H30" s="15">
        <f>IFERROR(IF(G30="","",G30*$B$3),"")</f>
        <v/>
      </c>
      <c r="I30" s="16">
        <f>IF(A30="","",TEXT(A30,"yyyy-mm"))</f>
        <v/>
      </c>
      <c r="J30" s="12" t="n"/>
    </row>
    <row r="31">
      <c r="A31" s="11" t="n"/>
      <c r="B31" s="12" t="n"/>
      <c r="C31" s="12" t="n"/>
      <c r="D31" s="12" t="n"/>
      <c r="E31" s="13" t="n"/>
      <c r="F31" s="13" t="n"/>
      <c r="G31" s="14">
        <f>IFERROR(IF(OR(E31="",F31=""),"",F31-E31),"")</f>
        <v/>
      </c>
      <c r="H31" s="15">
        <f>IFERROR(IF(G31="","",G31*$B$3),"")</f>
        <v/>
      </c>
      <c r="I31" s="16">
        <f>IF(A31="","",TEXT(A31,"yyyy-mm"))</f>
        <v/>
      </c>
      <c r="J31" s="12" t="n"/>
    </row>
    <row r="32">
      <c r="A32" s="11" t="n"/>
      <c r="B32" s="12" t="n"/>
      <c r="C32" s="12" t="n"/>
      <c r="D32" s="12" t="n"/>
      <c r="E32" s="13" t="n"/>
      <c r="F32" s="13" t="n"/>
      <c r="G32" s="14">
        <f>IFERROR(IF(OR(E32="",F32=""),"",F32-E32),"")</f>
        <v/>
      </c>
      <c r="H32" s="15">
        <f>IFERROR(IF(G32="","",G32*$B$3),"")</f>
        <v/>
      </c>
      <c r="I32" s="16">
        <f>IF(A32="","",TEXT(A32,"yyyy-mm"))</f>
        <v/>
      </c>
      <c r="J32" s="12" t="n"/>
    </row>
    <row r="33">
      <c r="A33" s="11" t="n"/>
      <c r="B33" s="12" t="n"/>
      <c r="C33" s="12" t="n"/>
      <c r="D33" s="12" t="n"/>
      <c r="E33" s="13" t="n"/>
      <c r="F33" s="13" t="n"/>
      <c r="G33" s="14">
        <f>IFERROR(IF(OR(E33="",F33=""),"",F33-E33),"")</f>
        <v/>
      </c>
      <c r="H33" s="15">
        <f>IFERROR(IF(G33="","",G33*$B$3),"")</f>
        <v/>
      </c>
      <c r="I33" s="16">
        <f>IF(A33="","",TEXT(A33,"yyyy-mm"))</f>
        <v/>
      </c>
      <c r="J33" s="12" t="n"/>
    </row>
    <row r="34">
      <c r="A34" s="11" t="n"/>
      <c r="B34" s="12" t="n"/>
      <c r="C34" s="12" t="n"/>
      <c r="D34" s="12" t="n"/>
      <c r="E34" s="13" t="n"/>
      <c r="F34" s="13" t="n"/>
      <c r="G34" s="14">
        <f>IFERROR(IF(OR(E34="",F34=""),"",F34-E34),"")</f>
        <v/>
      </c>
      <c r="H34" s="15">
        <f>IFERROR(IF(G34="","",G34*$B$3),"")</f>
        <v/>
      </c>
      <c r="I34" s="16">
        <f>IF(A34="","",TEXT(A34,"yyyy-mm"))</f>
        <v/>
      </c>
      <c r="J34" s="12" t="n"/>
    </row>
    <row r="35">
      <c r="A35" s="11" t="n"/>
      <c r="B35" s="12" t="n"/>
      <c r="C35" s="12" t="n"/>
      <c r="D35" s="12" t="n"/>
      <c r="E35" s="13" t="n"/>
      <c r="F35" s="13" t="n"/>
      <c r="G35" s="14">
        <f>IFERROR(IF(OR(E35="",F35=""),"",F35-E35),"")</f>
        <v/>
      </c>
      <c r="H35" s="15">
        <f>IFERROR(IF(G35="","",G35*$B$3),"")</f>
        <v/>
      </c>
      <c r="I35" s="16">
        <f>IF(A35="","",TEXT(A35,"yyyy-mm"))</f>
        <v/>
      </c>
      <c r="J35" s="12" t="n"/>
    </row>
    <row r="36">
      <c r="A36" s="11" t="n"/>
      <c r="B36" s="12" t="n"/>
      <c r="C36" s="12" t="n"/>
      <c r="D36" s="12" t="n"/>
      <c r="E36" s="13" t="n"/>
      <c r="F36" s="13" t="n"/>
      <c r="G36" s="14">
        <f>IFERROR(IF(OR(E36="",F36=""),"",F36-E36),"")</f>
        <v/>
      </c>
      <c r="H36" s="15">
        <f>IFERROR(IF(G36="","",G36*$B$3),"")</f>
        <v/>
      </c>
      <c r="I36" s="16">
        <f>IF(A36="","",TEXT(A36,"yyyy-mm"))</f>
        <v/>
      </c>
      <c r="J36" s="12" t="n"/>
    </row>
    <row r="37">
      <c r="A37" s="11" t="n"/>
      <c r="B37" s="12" t="n"/>
      <c r="C37" s="12" t="n"/>
      <c r="D37" s="12" t="n"/>
      <c r="E37" s="13" t="n"/>
      <c r="F37" s="13" t="n"/>
      <c r="G37" s="14">
        <f>IFERROR(IF(OR(E37="",F37=""),"",F37-E37),"")</f>
        <v/>
      </c>
      <c r="H37" s="15">
        <f>IFERROR(IF(G37="","",G37*$B$3),"")</f>
        <v/>
      </c>
      <c r="I37" s="16">
        <f>IF(A37="","",TEXT(A37,"yyyy-mm"))</f>
        <v/>
      </c>
      <c r="J37" s="12" t="n"/>
    </row>
    <row r="38">
      <c r="A38" s="11" t="n"/>
      <c r="B38" s="12" t="n"/>
      <c r="C38" s="12" t="n"/>
      <c r="D38" s="12" t="n"/>
      <c r="E38" s="13" t="n"/>
      <c r="F38" s="13" t="n"/>
      <c r="G38" s="14">
        <f>IFERROR(IF(OR(E38="",F38=""),"",F38-E38),"")</f>
        <v/>
      </c>
      <c r="H38" s="15">
        <f>IFERROR(IF(G38="","",G38*$B$3),"")</f>
        <v/>
      </c>
      <c r="I38" s="16">
        <f>IF(A38="","",TEXT(A38,"yyyy-mm"))</f>
        <v/>
      </c>
      <c r="J38" s="12" t="n"/>
    </row>
    <row r="39">
      <c r="A39" s="11" t="n"/>
      <c r="B39" s="12" t="n"/>
      <c r="C39" s="12" t="n"/>
      <c r="D39" s="12" t="n"/>
      <c r="E39" s="13" t="n"/>
      <c r="F39" s="13" t="n"/>
      <c r="G39" s="14">
        <f>IFERROR(IF(OR(E39="",F39=""),"",F39-E39),"")</f>
        <v/>
      </c>
      <c r="H39" s="15">
        <f>IFERROR(IF(G39="","",G39*$B$3),"")</f>
        <v/>
      </c>
      <c r="I39" s="16">
        <f>IF(A39="","",TEXT(A39,"yyyy-mm"))</f>
        <v/>
      </c>
      <c r="J39" s="12" t="n"/>
    </row>
    <row r="40">
      <c r="A40" s="11" t="n"/>
      <c r="B40" s="12" t="n"/>
      <c r="C40" s="12" t="n"/>
      <c r="D40" s="12" t="n"/>
      <c r="E40" s="13" t="n"/>
      <c r="F40" s="13" t="n"/>
      <c r="G40" s="14">
        <f>IFERROR(IF(OR(E40="",F40=""),"",F40-E40),"")</f>
        <v/>
      </c>
      <c r="H40" s="15">
        <f>IFERROR(IF(G40="","",G40*$B$3),"")</f>
        <v/>
      </c>
      <c r="I40" s="16">
        <f>IF(A40="","",TEXT(A40,"yyyy-mm"))</f>
        <v/>
      </c>
      <c r="J40" s="12" t="n"/>
    </row>
    <row r="41">
      <c r="A41" s="11" t="n"/>
      <c r="B41" s="12" t="n"/>
      <c r="C41" s="12" t="n"/>
      <c r="D41" s="12" t="n"/>
      <c r="E41" s="13" t="n"/>
      <c r="F41" s="13" t="n"/>
      <c r="G41" s="14">
        <f>IFERROR(IF(OR(E41="",F41=""),"",F41-E41),"")</f>
        <v/>
      </c>
      <c r="H41" s="15">
        <f>IFERROR(IF(G41="","",G41*$B$3),"")</f>
        <v/>
      </c>
      <c r="I41" s="16">
        <f>IF(A41="","",TEXT(A41,"yyyy-mm"))</f>
        <v/>
      </c>
      <c r="J41" s="12" t="n"/>
    </row>
    <row r="42">
      <c r="A42" s="11" t="n"/>
      <c r="B42" s="12" t="n"/>
      <c r="C42" s="12" t="n"/>
      <c r="D42" s="12" t="n"/>
      <c r="E42" s="13" t="n"/>
      <c r="F42" s="13" t="n"/>
      <c r="G42" s="14">
        <f>IFERROR(IF(OR(E42="",F42=""),"",F42-E42),"")</f>
        <v/>
      </c>
      <c r="H42" s="15">
        <f>IFERROR(IF(G42="","",G42*$B$3),"")</f>
        <v/>
      </c>
      <c r="I42" s="16">
        <f>IF(A42="","",TEXT(A42,"yyyy-mm"))</f>
        <v/>
      </c>
      <c r="J42" s="12" t="n"/>
    </row>
    <row r="43">
      <c r="A43" s="11" t="n"/>
      <c r="B43" s="12" t="n"/>
      <c r="C43" s="12" t="n"/>
      <c r="D43" s="12" t="n"/>
      <c r="E43" s="13" t="n"/>
      <c r="F43" s="13" t="n"/>
      <c r="G43" s="14">
        <f>IFERROR(IF(OR(E43="",F43=""),"",F43-E43),"")</f>
        <v/>
      </c>
      <c r="H43" s="15">
        <f>IFERROR(IF(G43="","",G43*$B$3),"")</f>
        <v/>
      </c>
      <c r="I43" s="16">
        <f>IF(A43="","",TEXT(A43,"yyyy-mm"))</f>
        <v/>
      </c>
      <c r="J43" s="12" t="n"/>
    </row>
    <row r="44">
      <c r="A44" s="11" t="n"/>
      <c r="B44" s="12" t="n"/>
      <c r="C44" s="12" t="n"/>
      <c r="D44" s="12" t="n"/>
      <c r="E44" s="13" t="n"/>
      <c r="F44" s="13" t="n"/>
      <c r="G44" s="14">
        <f>IFERROR(IF(OR(E44="",F44=""),"",F44-E44),"")</f>
        <v/>
      </c>
      <c r="H44" s="15">
        <f>IFERROR(IF(G44="","",G44*$B$3),"")</f>
        <v/>
      </c>
      <c r="I44" s="16">
        <f>IF(A44="","",TEXT(A44,"yyyy-mm"))</f>
        <v/>
      </c>
      <c r="J44" s="12" t="n"/>
    </row>
    <row r="45">
      <c r="A45" s="11" t="n"/>
      <c r="B45" s="12" t="n"/>
      <c r="C45" s="12" t="n"/>
      <c r="D45" s="12" t="n"/>
      <c r="E45" s="13" t="n"/>
      <c r="F45" s="13" t="n"/>
      <c r="G45" s="14">
        <f>IFERROR(IF(OR(E45="",F45=""),"",F45-E45),"")</f>
        <v/>
      </c>
      <c r="H45" s="15">
        <f>IFERROR(IF(G45="","",G45*$B$3),"")</f>
        <v/>
      </c>
      <c r="I45" s="16">
        <f>IF(A45="","",TEXT(A45,"yyyy-mm"))</f>
        <v/>
      </c>
      <c r="J45" s="12" t="n"/>
    </row>
    <row r="46">
      <c r="A46" s="11" t="n"/>
      <c r="B46" s="12" t="n"/>
      <c r="C46" s="12" t="n"/>
      <c r="D46" s="12" t="n"/>
      <c r="E46" s="13" t="n"/>
      <c r="F46" s="13" t="n"/>
      <c r="G46" s="14">
        <f>IFERROR(IF(OR(E46="",F46=""),"",F46-E46),"")</f>
        <v/>
      </c>
      <c r="H46" s="15">
        <f>IFERROR(IF(G46="","",G46*$B$3),"")</f>
        <v/>
      </c>
      <c r="I46" s="16">
        <f>IF(A46="","",TEXT(A46,"yyyy-mm"))</f>
        <v/>
      </c>
      <c r="J46" s="12" t="n"/>
    </row>
    <row r="47">
      <c r="A47" s="11" t="n"/>
      <c r="B47" s="12" t="n"/>
      <c r="C47" s="12" t="n"/>
      <c r="D47" s="12" t="n"/>
      <c r="E47" s="13" t="n"/>
      <c r="F47" s="13" t="n"/>
      <c r="G47" s="14">
        <f>IFERROR(IF(OR(E47="",F47=""),"",F47-E47),"")</f>
        <v/>
      </c>
      <c r="H47" s="15">
        <f>IFERROR(IF(G47="","",G47*$B$3),"")</f>
        <v/>
      </c>
      <c r="I47" s="16">
        <f>IF(A47="","",TEXT(A47,"yyyy-mm"))</f>
        <v/>
      </c>
      <c r="J47" s="12" t="n"/>
    </row>
    <row r="48">
      <c r="A48" s="11" t="n"/>
      <c r="B48" s="12" t="n"/>
      <c r="C48" s="12" t="n"/>
      <c r="D48" s="12" t="n"/>
      <c r="E48" s="13" t="n"/>
      <c r="F48" s="13" t="n"/>
      <c r="G48" s="14">
        <f>IFERROR(IF(OR(E48="",F48=""),"",F48-E48),"")</f>
        <v/>
      </c>
      <c r="H48" s="15">
        <f>IFERROR(IF(G48="","",G48*$B$3),"")</f>
        <v/>
      </c>
      <c r="I48" s="16">
        <f>IF(A48="","",TEXT(A48,"yyyy-mm"))</f>
        <v/>
      </c>
      <c r="J48" s="12" t="n"/>
    </row>
    <row r="49">
      <c r="A49" s="11" t="n"/>
      <c r="B49" s="12" t="n"/>
      <c r="C49" s="12" t="n"/>
      <c r="D49" s="12" t="n"/>
      <c r="E49" s="13" t="n"/>
      <c r="F49" s="13" t="n"/>
      <c r="G49" s="14">
        <f>IFERROR(IF(OR(E49="",F49=""),"",F49-E49),"")</f>
        <v/>
      </c>
      <c r="H49" s="15">
        <f>IFERROR(IF(G49="","",G49*$B$3),"")</f>
        <v/>
      </c>
      <c r="I49" s="16">
        <f>IF(A49="","",TEXT(A49,"yyyy-mm"))</f>
        <v/>
      </c>
      <c r="J49" s="12" t="n"/>
    </row>
    <row r="50">
      <c r="A50" s="11" t="n"/>
      <c r="B50" s="12" t="n"/>
      <c r="C50" s="12" t="n"/>
      <c r="D50" s="12" t="n"/>
      <c r="E50" s="13" t="n"/>
      <c r="F50" s="13" t="n"/>
      <c r="G50" s="14">
        <f>IFERROR(IF(OR(E50="",F50=""),"",F50-E50),"")</f>
        <v/>
      </c>
      <c r="H50" s="15">
        <f>IFERROR(IF(G50="","",G50*$B$3),"")</f>
        <v/>
      </c>
      <c r="I50" s="16">
        <f>IF(A50="","",TEXT(A50,"yyyy-mm"))</f>
        <v/>
      </c>
      <c r="J50" s="12" t="n"/>
    </row>
    <row r="51">
      <c r="A51" s="11" t="n"/>
      <c r="B51" s="12" t="n"/>
      <c r="C51" s="12" t="n"/>
      <c r="D51" s="12" t="n"/>
      <c r="E51" s="13" t="n"/>
      <c r="F51" s="13" t="n"/>
      <c r="G51" s="14">
        <f>IFERROR(IF(OR(E51="",F51=""),"",F51-E51),"")</f>
        <v/>
      </c>
      <c r="H51" s="15">
        <f>IFERROR(IF(G51="","",G51*$B$3),"")</f>
        <v/>
      </c>
      <c r="I51" s="16">
        <f>IF(A51="","",TEXT(A51,"yyyy-mm"))</f>
        <v/>
      </c>
      <c r="J51" s="12" t="n"/>
    </row>
    <row r="52">
      <c r="A52" s="11" t="n"/>
      <c r="B52" s="12" t="n"/>
      <c r="C52" s="12" t="n"/>
      <c r="D52" s="12" t="n"/>
      <c r="E52" s="13" t="n"/>
      <c r="F52" s="13" t="n"/>
      <c r="G52" s="14">
        <f>IFERROR(IF(OR(E52="",F52=""),"",F52-E52),"")</f>
        <v/>
      </c>
      <c r="H52" s="15">
        <f>IFERROR(IF(G52="","",G52*$B$3),"")</f>
        <v/>
      </c>
      <c r="I52" s="16">
        <f>IF(A52="","",TEXT(A52,"yyyy-mm"))</f>
        <v/>
      </c>
      <c r="J52" s="12" t="n"/>
    </row>
    <row r="53">
      <c r="A53" s="11" t="n"/>
      <c r="B53" s="12" t="n"/>
      <c r="C53" s="12" t="n"/>
      <c r="D53" s="12" t="n"/>
      <c r="E53" s="13" t="n"/>
      <c r="F53" s="13" t="n"/>
      <c r="G53" s="14">
        <f>IFERROR(IF(OR(E53="",F53=""),"",F53-E53),"")</f>
        <v/>
      </c>
      <c r="H53" s="15">
        <f>IFERROR(IF(G53="","",G53*$B$3),"")</f>
        <v/>
      </c>
      <c r="I53" s="16">
        <f>IF(A53="","",TEXT(A53,"yyyy-mm"))</f>
        <v/>
      </c>
      <c r="J53" s="12" t="n"/>
    </row>
    <row r="54">
      <c r="A54" s="11" t="n"/>
      <c r="B54" s="12" t="n"/>
      <c r="C54" s="12" t="n"/>
      <c r="D54" s="12" t="n"/>
      <c r="E54" s="13" t="n"/>
      <c r="F54" s="13" t="n"/>
      <c r="G54" s="14">
        <f>IFERROR(IF(OR(E54="",F54=""),"",F54-E54),"")</f>
        <v/>
      </c>
      <c r="H54" s="15">
        <f>IFERROR(IF(G54="","",G54*$B$3),"")</f>
        <v/>
      </c>
      <c r="I54" s="16">
        <f>IF(A54="","",TEXT(A54,"yyyy-mm"))</f>
        <v/>
      </c>
      <c r="J54" s="12" t="n"/>
    </row>
    <row r="55">
      <c r="A55" s="11" t="n"/>
      <c r="B55" s="12" t="n"/>
      <c r="C55" s="12" t="n"/>
      <c r="D55" s="12" t="n"/>
      <c r="E55" s="13" t="n"/>
      <c r="F55" s="13" t="n"/>
      <c r="G55" s="14">
        <f>IFERROR(IF(OR(E55="",F55=""),"",F55-E55),"")</f>
        <v/>
      </c>
      <c r="H55" s="15">
        <f>IFERROR(IF(G55="","",G55*$B$3),"")</f>
        <v/>
      </c>
      <c r="I55" s="16">
        <f>IF(A55="","",TEXT(A55,"yyyy-mm"))</f>
        <v/>
      </c>
      <c r="J55" s="12" t="n"/>
    </row>
    <row r="56">
      <c r="A56" s="11" t="n"/>
      <c r="B56" s="12" t="n"/>
      <c r="C56" s="12" t="n"/>
      <c r="D56" s="12" t="n"/>
      <c r="E56" s="13" t="n"/>
      <c r="F56" s="13" t="n"/>
      <c r="G56" s="14">
        <f>IFERROR(IF(OR(E56="",F56=""),"",F56-E56),"")</f>
        <v/>
      </c>
      <c r="H56" s="15">
        <f>IFERROR(IF(G56="","",G56*$B$3),"")</f>
        <v/>
      </c>
      <c r="I56" s="16">
        <f>IF(A56="","",TEXT(A56,"yyyy-mm"))</f>
        <v/>
      </c>
      <c r="J56" s="12" t="n"/>
    </row>
    <row r="57">
      <c r="A57" s="11" t="n"/>
      <c r="B57" s="12" t="n"/>
      <c r="C57" s="12" t="n"/>
      <c r="D57" s="12" t="n"/>
      <c r="E57" s="13" t="n"/>
      <c r="F57" s="13" t="n"/>
      <c r="G57" s="14">
        <f>IFERROR(IF(OR(E57="",F57=""),"",F57-E57),"")</f>
        <v/>
      </c>
      <c r="H57" s="15">
        <f>IFERROR(IF(G57="","",G57*$B$3),"")</f>
        <v/>
      </c>
      <c r="I57" s="16">
        <f>IF(A57="","",TEXT(A57,"yyyy-mm"))</f>
        <v/>
      </c>
      <c r="J57" s="12" t="n"/>
    </row>
    <row r="58">
      <c r="A58" s="11" t="n"/>
      <c r="B58" s="12" t="n"/>
      <c r="C58" s="12" t="n"/>
      <c r="D58" s="12" t="n"/>
      <c r="E58" s="13" t="n"/>
      <c r="F58" s="13" t="n"/>
      <c r="G58" s="14">
        <f>IFERROR(IF(OR(E58="",F58=""),"",F58-E58),"")</f>
        <v/>
      </c>
      <c r="H58" s="15">
        <f>IFERROR(IF(G58="","",G58*$B$3),"")</f>
        <v/>
      </c>
      <c r="I58" s="16">
        <f>IF(A58="","",TEXT(A58,"yyyy-mm"))</f>
        <v/>
      </c>
      <c r="J58" s="12" t="n"/>
    </row>
    <row r="59">
      <c r="A59" s="11" t="n"/>
      <c r="B59" s="12" t="n"/>
      <c r="C59" s="12" t="n"/>
      <c r="D59" s="12" t="n"/>
      <c r="E59" s="13" t="n"/>
      <c r="F59" s="13" t="n"/>
      <c r="G59" s="14">
        <f>IFERROR(IF(OR(E59="",F59=""),"",F59-E59),"")</f>
        <v/>
      </c>
      <c r="H59" s="15">
        <f>IFERROR(IF(G59="","",G59*$B$3),"")</f>
        <v/>
      </c>
      <c r="I59" s="16">
        <f>IF(A59="","",TEXT(A59,"yyyy-mm"))</f>
        <v/>
      </c>
      <c r="J59" s="12" t="n"/>
    </row>
    <row r="60">
      <c r="A60" s="11" t="n"/>
      <c r="B60" s="12" t="n"/>
      <c r="C60" s="12" t="n"/>
      <c r="D60" s="12" t="n"/>
      <c r="E60" s="13" t="n"/>
      <c r="F60" s="13" t="n"/>
      <c r="G60" s="14">
        <f>IFERROR(IF(OR(E60="",F60=""),"",F60-E60),"")</f>
        <v/>
      </c>
      <c r="H60" s="15">
        <f>IFERROR(IF(G60="","",G60*$B$3),"")</f>
        <v/>
      </c>
      <c r="I60" s="16">
        <f>IF(A60="","",TEXT(A60,"yyyy-mm"))</f>
        <v/>
      </c>
      <c r="J60" s="12" t="n"/>
    </row>
    <row r="61">
      <c r="A61" s="11" t="n"/>
      <c r="B61" s="12" t="n"/>
      <c r="C61" s="12" t="n"/>
      <c r="D61" s="12" t="n"/>
      <c r="E61" s="13" t="n"/>
      <c r="F61" s="13" t="n"/>
      <c r="G61" s="14">
        <f>IFERROR(IF(OR(E61="",F61=""),"",F61-E61),"")</f>
        <v/>
      </c>
      <c r="H61" s="15">
        <f>IFERROR(IF(G61="","",G61*$B$3),"")</f>
        <v/>
      </c>
      <c r="I61" s="16">
        <f>IF(A61="","",TEXT(A61,"yyyy-mm"))</f>
        <v/>
      </c>
      <c r="J61" s="12" t="n"/>
    </row>
    <row r="62">
      <c r="A62" s="11" t="n"/>
      <c r="B62" s="12" t="n"/>
      <c r="C62" s="12" t="n"/>
      <c r="D62" s="12" t="n"/>
      <c r="E62" s="13" t="n"/>
      <c r="F62" s="13" t="n"/>
      <c r="G62" s="14">
        <f>IFERROR(IF(OR(E62="",F62=""),"",F62-E62),"")</f>
        <v/>
      </c>
      <c r="H62" s="15">
        <f>IFERROR(IF(G62="","",G62*$B$3),"")</f>
        <v/>
      </c>
      <c r="I62" s="16">
        <f>IF(A62="","",TEXT(A62,"yyyy-mm"))</f>
        <v/>
      </c>
      <c r="J62" s="12" t="n"/>
    </row>
    <row r="63">
      <c r="A63" s="11" t="n"/>
      <c r="B63" s="12" t="n"/>
      <c r="C63" s="12" t="n"/>
      <c r="D63" s="12" t="n"/>
      <c r="E63" s="13" t="n"/>
      <c r="F63" s="13" t="n"/>
      <c r="G63" s="14">
        <f>IFERROR(IF(OR(E63="",F63=""),"",F63-E63),"")</f>
        <v/>
      </c>
      <c r="H63" s="15">
        <f>IFERROR(IF(G63="","",G63*$B$3),"")</f>
        <v/>
      </c>
      <c r="I63" s="16">
        <f>IF(A63="","",TEXT(A63,"yyyy-mm"))</f>
        <v/>
      </c>
      <c r="J63" s="12" t="n"/>
    </row>
    <row r="64">
      <c r="A64" s="11" t="n"/>
      <c r="B64" s="12" t="n"/>
      <c r="C64" s="12" t="n"/>
      <c r="D64" s="12" t="n"/>
      <c r="E64" s="13" t="n"/>
      <c r="F64" s="13" t="n"/>
      <c r="G64" s="14">
        <f>IFERROR(IF(OR(E64="",F64=""),"",F64-E64),"")</f>
        <v/>
      </c>
      <c r="H64" s="15">
        <f>IFERROR(IF(G64="","",G64*$B$3),"")</f>
        <v/>
      </c>
      <c r="I64" s="16">
        <f>IF(A64="","",TEXT(A64,"yyyy-mm"))</f>
        <v/>
      </c>
      <c r="J64" s="12" t="n"/>
    </row>
    <row r="65">
      <c r="A65" s="11" t="n"/>
      <c r="B65" s="12" t="n"/>
      <c r="C65" s="12" t="n"/>
      <c r="D65" s="12" t="n"/>
      <c r="E65" s="13" t="n"/>
      <c r="F65" s="13" t="n"/>
      <c r="G65" s="14">
        <f>IFERROR(IF(OR(E65="",F65=""),"",F65-E65),"")</f>
        <v/>
      </c>
      <c r="H65" s="15">
        <f>IFERROR(IF(G65="","",G65*$B$3),"")</f>
        <v/>
      </c>
      <c r="I65" s="16">
        <f>IF(A65="","",TEXT(A65,"yyyy-mm"))</f>
        <v/>
      </c>
      <c r="J65" s="12" t="n"/>
    </row>
    <row r="66">
      <c r="A66" s="11" t="n"/>
      <c r="B66" s="12" t="n"/>
      <c r="C66" s="12" t="n"/>
      <c r="D66" s="12" t="n"/>
      <c r="E66" s="13" t="n"/>
      <c r="F66" s="13" t="n"/>
      <c r="G66" s="14">
        <f>IFERROR(IF(OR(E66="",F66=""),"",F66-E66),"")</f>
        <v/>
      </c>
      <c r="H66" s="15">
        <f>IFERROR(IF(G66="","",G66*$B$3),"")</f>
        <v/>
      </c>
      <c r="I66" s="16">
        <f>IF(A66="","",TEXT(A66,"yyyy-mm"))</f>
        <v/>
      </c>
      <c r="J66" s="12" t="n"/>
    </row>
    <row r="67">
      <c r="A67" s="11" t="n"/>
      <c r="B67" s="12" t="n"/>
      <c r="C67" s="12" t="n"/>
      <c r="D67" s="12" t="n"/>
      <c r="E67" s="13" t="n"/>
      <c r="F67" s="13" t="n"/>
      <c r="G67" s="14">
        <f>IFERROR(IF(OR(E67="",F67=""),"",F67-E67),"")</f>
        <v/>
      </c>
      <c r="H67" s="15">
        <f>IFERROR(IF(G67="","",G67*$B$3),"")</f>
        <v/>
      </c>
      <c r="I67" s="16">
        <f>IF(A67="","",TEXT(A67,"yyyy-mm"))</f>
        <v/>
      </c>
      <c r="J67" s="12" t="n"/>
    </row>
    <row r="68">
      <c r="A68" s="11" t="n"/>
      <c r="B68" s="12" t="n"/>
      <c r="C68" s="12" t="n"/>
      <c r="D68" s="12" t="n"/>
      <c r="E68" s="13" t="n"/>
      <c r="F68" s="13" t="n"/>
      <c r="G68" s="14">
        <f>IFERROR(IF(OR(E68="",F68=""),"",F68-E68),"")</f>
        <v/>
      </c>
      <c r="H68" s="15">
        <f>IFERROR(IF(G68="","",G68*$B$3),"")</f>
        <v/>
      </c>
      <c r="I68" s="16">
        <f>IF(A68="","",TEXT(A68,"yyyy-mm"))</f>
        <v/>
      </c>
      <c r="J68" s="12" t="n"/>
    </row>
    <row r="69">
      <c r="A69" s="11" t="n"/>
      <c r="B69" s="12" t="n"/>
      <c r="C69" s="12" t="n"/>
      <c r="D69" s="12" t="n"/>
      <c r="E69" s="13" t="n"/>
      <c r="F69" s="13" t="n"/>
      <c r="G69" s="14">
        <f>IFERROR(IF(OR(E69="",F69=""),"",F69-E69),"")</f>
        <v/>
      </c>
      <c r="H69" s="15">
        <f>IFERROR(IF(G69="","",G69*$B$3),"")</f>
        <v/>
      </c>
      <c r="I69" s="16">
        <f>IF(A69="","",TEXT(A69,"yyyy-mm"))</f>
        <v/>
      </c>
      <c r="J69" s="12" t="n"/>
    </row>
    <row r="70">
      <c r="A70" s="11" t="n"/>
      <c r="B70" s="12" t="n"/>
      <c r="C70" s="12" t="n"/>
      <c r="D70" s="12" t="n"/>
      <c r="E70" s="13" t="n"/>
      <c r="F70" s="13" t="n"/>
      <c r="G70" s="14">
        <f>IFERROR(IF(OR(E70="",F70=""),"",F70-E70),"")</f>
        <v/>
      </c>
      <c r="H70" s="15">
        <f>IFERROR(IF(G70="","",G70*$B$3),"")</f>
        <v/>
      </c>
      <c r="I70" s="16">
        <f>IF(A70="","",TEXT(A70,"yyyy-mm"))</f>
        <v/>
      </c>
      <c r="J70" s="12" t="n"/>
    </row>
    <row r="71">
      <c r="A71" s="11" t="n"/>
      <c r="B71" s="12" t="n"/>
      <c r="C71" s="12" t="n"/>
      <c r="D71" s="12" t="n"/>
      <c r="E71" s="13" t="n"/>
      <c r="F71" s="13" t="n"/>
      <c r="G71" s="14">
        <f>IFERROR(IF(OR(E71="",F71=""),"",F71-E71),"")</f>
        <v/>
      </c>
      <c r="H71" s="15">
        <f>IFERROR(IF(G71="","",G71*$B$3),"")</f>
        <v/>
      </c>
      <c r="I71" s="16">
        <f>IF(A71="","",TEXT(A71,"yyyy-mm"))</f>
        <v/>
      </c>
      <c r="J71" s="12" t="n"/>
    </row>
    <row r="72">
      <c r="A72" s="11" t="n"/>
      <c r="B72" s="12" t="n"/>
      <c r="C72" s="12" t="n"/>
      <c r="D72" s="12" t="n"/>
      <c r="E72" s="13" t="n"/>
      <c r="F72" s="13" t="n"/>
      <c r="G72" s="14">
        <f>IFERROR(IF(OR(E72="",F72=""),"",F72-E72),"")</f>
        <v/>
      </c>
      <c r="H72" s="15">
        <f>IFERROR(IF(G72="","",G72*$B$3),"")</f>
        <v/>
      </c>
      <c r="I72" s="16">
        <f>IF(A72="","",TEXT(A72,"yyyy-mm"))</f>
        <v/>
      </c>
      <c r="J72" s="12" t="n"/>
    </row>
    <row r="73">
      <c r="A73" s="11" t="n"/>
      <c r="B73" s="12" t="n"/>
      <c r="C73" s="12" t="n"/>
      <c r="D73" s="12" t="n"/>
      <c r="E73" s="13" t="n"/>
      <c r="F73" s="13" t="n"/>
      <c r="G73" s="14">
        <f>IFERROR(IF(OR(E73="",F73=""),"",F73-E73),"")</f>
        <v/>
      </c>
      <c r="H73" s="15">
        <f>IFERROR(IF(G73="","",G73*$B$3),"")</f>
        <v/>
      </c>
      <c r="I73" s="16">
        <f>IF(A73="","",TEXT(A73,"yyyy-mm"))</f>
        <v/>
      </c>
      <c r="J73" s="12" t="n"/>
    </row>
    <row r="74">
      <c r="A74" s="11" t="n"/>
      <c r="B74" s="12" t="n"/>
      <c r="C74" s="12" t="n"/>
      <c r="D74" s="12" t="n"/>
      <c r="E74" s="13" t="n"/>
      <c r="F74" s="13" t="n"/>
      <c r="G74" s="14">
        <f>IFERROR(IF(OR(E74="",F74=""),"",F74-E74),"")</f>
        <v/>
      </c>
      <c r="H74" s="15">
        <f>IFERROR(IF(G74="","",G74*$B$3),"")</f>
        <v/>
      </c>
      <c r="I74" s="16">
        <f>IF(A74="","",TEXT(A74,"yyyy-mm"))</f>
        <v/>
      </c>
      <c r="J74" s="12" t="n"/>
    </row>
    <row r="75">
      <c r="A75" s="11" t="n"/>
      <c r="B75" s="12" t="n"/>
      <c r="C75" s="12" t="n"/>
      <c r="D75" s="12" t="n"/>
      <c r="E75" s="13" t="n"/>
      <c r="F75" s="13" t="n"/>
      <c r="G75" s="14">
        <f>IFERROR(IF(OR(E75="",F75=""),"",F75-E75),"")</f>
        <v/>
      </c>
      <c r="H75" s="15">
        <f>IFERROR(IF(G75="","",G75*$B$3),"")</f>
        <v/>
      </c>
      <c r="I75" s="16">
        <f>IF(A75="","",TEXT(A75,"yyyy-mm"))</f>
        <v/>
      </c>
      <c r="J75" s="12" t="n"/>
    </row>
    <row r="76">
      <c r="A76" s="11" t="n"/>
      <c r="B76" s="12" t="n"/>
      <c r="C76" s="12" t="n"/>
      <c r="D76" s="12" t="n"/>
      <c r="E76" s="13" t="n"/>
      <c r="F76" s="13" t="n"/>
      <c r="G76" s="14">
        <f>IFERROR(IF(OR(E76="",F76=""),"",F76-E76),"")</f>
        <v/>
      </c>
      <c r="H76" s="15">
        <f>IFERROR(IF(G76="","",G76*$B$3),"")</f>
        <v/>
      </c>
      <c r="I76" s="16">
        <f>IF(A76="","",TEXT(A76,"yyyy-mm"))</f>
        <v/>
      </c>
      <c r="J76" s="12" t="n"/>
    </row>
    <row r="77">
      <c r="A77" s="11" t="n"/>
      <c r="B77" s="12" t="n"/>
      <c r="C77" s="12" t="n"/>
      <c r="D77" s="12" t="n"/>
      <c r="E77" s="13" t="n"/>
      <c r="F77" s="13" t="n"/>
      <c r="G77" s="14">
        <f>IFERROR(IF(OR(E77="",F77=""),"",F77-E77),"")</f>
        <v/>
      </c>
      <c r="H77" s="15">
        <f>IFERROR(IF(G77="","",G77*$B$3),"")</f>
        <v/>
      </c>
      <c r="I77" s="16">
        <f>IF(A77="","",TEXT(A77,"yyyy-mm"))</f>
        <v/>
      </c>
      <c r="J77" s="12" t="n"/>
    </row>
    <row r="78">
      <c r="A78" s="11" t="n"/>
      <c r="B78" s="12" t="n"/>
      <c r="C78" s="12" t="n"/>
      <c r="D78" s="12" t="n"/>
      <c r="E78" s="13" t="n"/>
      <c r="F78" s="13" t="n"/>
      <c r="G78" s="14">
        <f>IFERROR(IF(OR(E78="",F78=""),"",F78-E78),"")</f>
        <v/>
      </c>
      <c r="H78" s="15">
        <f>IFERROR(IF(G78="","",G78*$B$3),"")</f>
        <v/>
      </c>
      <c r="I78" s="16">
        <f>IF(A78="","",TEXT(A78,"yyyy-mm"))</f>
        <v/>
      </c>
      <c r="J78" s="12" t="n"/>
    </row>
    <row r="79">
      <c r="A79" s="11" t="n"/>
      <c r="B79" s="12" t="n"/>
      <c r="C79" s="12" t="n"/>
      <c r="D79" s="12" t="n"/>
      <c r="E79" s="13" t="n"/>
      <c r="F79" s="13" t="n"/>
      <c r="G79" s="14">
        <f>IFERROR(IF(OR(E79="",F79=""),"",F79-E79),"")</f>
        <v/>
      </c>
      <c r="H79" s="15">
        <f>IFERROR(IF(G79="","",G79*$B$3),"")</f>
        <v/>
      </c>
      <c r="I79" s="16">
        <f>IF(A79="","",TEXT(A79,"yyyy-mm"))</f>
        <v/>
      </c>
      <c r="J79" s="12" t="n"/>
    </row>
    <row r="80">
      <c r="A80" s="11" t="n"/>
      <c r="B80" s="12" t="n"/>
      <c r="C80" s="12" t="n"/>
      <c r="D80" s="12" t="n"/>
      <c r="E80" s="13" t="n"/>
      <c r="F80" s="13" t="n"/>
      <c r="G80" s="14">
        <f>IFERROR(IF(OR(E80="",F80=""),"",F80-E80),"")</f>
        <v/>
      </c>
      <c r="H80" s="15">
        <f>IFERROR(IF(G80="","",G80*$B$3),"")</f>
        <v/>
      </c>
      <c r="I80" s="16">
        <f>IF(A80="","",TEXT(A80,"yyyy-mm"))</f>
        <v/>
      </c>
      <c r="J80" s="12" t="n"/>
    </row>
    <row r="81">
      <c r="A81" s="11" t="n"/>
      <c r="B81" s="12" t="n"/>
      <c r="C81" s="12" t="n"/>
      <c r="D81" s="12" t="n"/>
      <c r="E81" s="13" t="n"/>
      <c r="F81" s="13" t="n"/>
      <c r="G81" s="14">
        <f>IFERROR(IF(OR(E81="",F81=""),"",F81-E81),"")</f>
        <v/>
      </c>
      <c r="H81" s="15">
        <f>IFERROR(IF(G81="","",G81*$B$3),"")</f>
        <v/>
      </c>
      <c r="I81" s="16">
        <f>IF(A81="","",TEXT(A81,"yyyy-mm"))</f>
        <v/>
      </c>
      <c r="J81" s="12" t="n"/>
    </row>
    <row r="82">
      <c r="A82" s="11" t="n"/>
      <c r="B82" s="12" t="n"/>
      <c r="C82" s="12" t="n"/>
      <c r="D82" s="12" t="n"/>
      <c r="E82" s="13" t="n"/>
      <c r="F82" s="13" t="n"/>
      <c r="G82" s="14">
        <f>IFERROR(IF(OR(E82="",F82=""),"",F82-E82),"")</f>
        <v/>
      </c>
      <c r="H82" s="15">
        <f>IFERROR(IF(G82="","",G82*$B$3),"")</f>
        <v/>
      </c>
      <c r="I82" s="16">
        <f>IF(A82="","",TEXT(A82,"yyyy-mm"))</f>
        <v/>
      </c>
      <c r="J82" s="12" t="n"/>
    </row>
    <row r="83">
      <c r="A83" s="11" t="n"/>
      <c r="B83" s="12" t="n"/>
      <c r="C83" s="12" t="n"/>
      <c r="D83" s="12" t="n"/>
      <c r="E83" s="13" t="n"/>
      <c r="F83" s="13" t="n"/>
      <c r="G83" s="14">
        <f>IFERROR(IF(OR(E83="",F83=""),"",F83-E83),"")</f>
        <v/>
      </c>
      <c r="H83" s="15">
        <f>IFERROR(IF(G83="","",G83*$B$3),"")</f>
        <v/>
      </c>
      <c r="I83" s="16">
        <f>IF(A83="","",TEXT(A83,"yyyy-mm"))</f>
        <v/>
      </c>
      <c r="J83" s="12" t="n"/>
    </row>
    <row r="84">
      <c r="A84" s="11" t="n"/>
      <c r="B84" s="12" t="n"/>
      <c r="C84" s="12" t="n"/>
      <c r="D84" s="12" t="n"/>
      <c r="E84" s="13" t="n"/>
      <c r="F84" s="13" t="n"/>
      <c r="G84" s="14">
        <f>IFERROR(IF(OR(E84="",F84=""),"",F84-E84),"")</f>
        <v/>
      </c>
      <c r="H84" s="15">
        <f>IFERROR(IF(G84="","",G84*$B$3),"")</f>
        <v/>
      </c>
      <c r="I84" s="16">
        <f>IF(A84="","",TEXT(A84,"yyyy-mm"))</f>
        <v/>
      </c>
      <c r="J84" s="12" t="n"/>
    </row>
    <row r="85">
      <c r="A85" s="11" t="n"/>
      <c r="B85" s="12" t="n"/>
      <c r="C85" s="12" t="n"/>
      <c r="D85" s="12" t="n"/>
      <c r="E85" s="13" t="n"/>
      <c r="F85" s="13" t="n"/>
      <c r="G85" s="14">
        <f>IFERROR(IF(OR(E85="",F85=""),"",F85-E85),"")</f>
        <v/>
      </c>
      <c r="H85" s="15">
        <f>IFERROR(IF(G85="","",G85*$B$3),"")</f>
        <v/>
      </c>
      <c r="I85" s="16">
        <f>IF(A85="","",TEXT(A85,"yyyy-mm"))</f>
        <v/>
      </c>
      <c r="J85" s="12" t="n"/>
    </row>
    <row r="86">
      <c r="A86" s="11" t="n"/>
      <c r="B86" s="12" t="n"/>
      <c r="C86" s="12" t="n"/>
      <c r="D86" s="12" t="n"/>
      <c r="E86" s="13" t="n"/>
      <c r="F86" s="13" t="n"/>
      <c r="G86" s="14">
        <f>IFERROR(IF(OR(E86="",F86=""),"",F86-E86),"")</f>
        <v/>
      </c>
      <c r="H86" s="15">
        <f>IFERROR(IF(G86="","",G86*$B$3),"")</f>
        <v/>
      </c>
      <c r="I86" s="16">
        <f>IF(A86="","",TEXT(A86,"yyyy-mm"))</f>
        <v/>
      </c>
      <c r="J86" s="12" t="n"/>
    </row>
    <row r="87">
      <c r="A87" s="11" t="n"/>
      <c r="B87" s="12" t="n"/>
      <c r="C87" s="12" t="n"/>
      <c r="D87" s="12" t="n"/>
      <c r="E87" s="13" t="n"/>
      <c r="F87" s="13" t="n"/>
      <c r="G87" s="14">
        <f>IFERROR(IF(OR(E87="",F87=""),"",F87-E87),"")</f>
        <v/>
      </c>
      <c r="H87" s="15">
        <f>IFERROR(IF(G87="","",G87*$B$3),"")</f>
        <v/>
      </c>
      <c r="I87" s="16">
        <f>IF(A87="","",TEXT(A87,"yyyy-mm"))</f>
        <v/>
      </c>
      <c r="J87" s="12" t="n"/>
    </row>
    <row r="88">
      <c r="A88" s="11" t="n"/>
      <c r="B88" s="12" t="n"/>
      <c r="C88" s="12" t="n"/>
      <c r="D88" s="12" t="n"/>
      <c r="E88" s="13" t="n"/>
      <c r="F88" s="13" t="n"/>
      <c r="G88" s="14">
        <f>IFERROR(IF(OR(E88="",F88=""),"",F88-E88),"")</f>
        <v/>
      </c>
      <c r="H88" s="15">
        <f>IFERROR(IF(G88="","",G88*$B$3),"")</f>
        <v/>
      </c>
      <c r="I88" s="16">
        <f>IF(A88="","",TEXT(A88,"yyyy-mm"))</f>
        <v/>
      </c>
      <c r="J88" s="12" t="n"/>
    </row>
    <row r="89">
      <c r="A89" s="11" t="n"/>
      <c r="B89" s="12" t="n"/>
      <c r="C89" s="12" t="n"/>
      <c r="D89" s="12" t="n"/>
      <c r="E89" s="13" t="n"/>
      <c r="F89" s="13" t="n"/>
      <c r="G89" s="14">
        <f>IFERROR(IF(OR(E89="",F89=""),"",F89-E89),"")</f>
        <v/>
      </c>
      <c r="H89" s="15">
        <f>IFERROR(IF(G89="","",G89*$B$3),"")</f>
        <v/>
      </c>
      <c r="I89" s="16">
        <f>IF(A89="","",TEXT(A89,"yyyy-mm"))</f>
        <v/>
      </c>
      <c r="J89" s="12" t="n"/>
    </row>
    <row r="90">
      <c r="A90" s="11" t="n"/>
      <c r="B90" s="12" t="n"/>
      <c r="C90" s="12" t="n"/>
      <c r="D90" s="12" t="n"/>
      <c r="E90" s="13" t="n"/>
      <c r="F90" s="13" t="n"/>
      <c r="G90" s="14">
        <f>IFERROR(IF(OR(E90="",F90=""),"",F90-E90),"")</f>
        <v/>
      </c>
      <c r="H90" s="15">
        <f>IFERROR(IF(G90="","",G90*$B$3),"")</f>
        <v/>
      </c>
      <c r="I90" s="16">
        <f>IF(A90="","",TEXT(A90,"yyyy-mm"))</f>
        <v/>
      </c>
      <c r="J90" s="12" t="n"/>
    </row>
    <row r="91">
      <c r="A91" s="11" t="n"/>
      <c r="B91" s="12" t="n"/>
      <c r="C91" s="12" t="n"/>
      <c r="D91" s="12" t="n"/>
      <c r="E91" s="13" t="n"/>
      <c r="F91" s="13" t="n"/>
      <c r="G91" s="14">
        <f>IFERROR(IF(OR(E91="",F91=""),"",F91-E91),"")</f>
        <v/>
      </c>
      <c r="H91" s="15">
        <f>IFERROR(IF(G91="","",G91*$B$3),"")</f>
        <v/>
      </c>
      <c r="I91" s="16">
        <f>IF(A91="","",TEXT(A91,"yyyy-mm"))</f>
        <v/>
      </c>
      <c r="J91" s="12" t="n"/>
    </row>
    <row r="92">
      <c r="A92" s="11" t="n"/>
      <c r="B92" s="12" t="n"/>
      <c r="C92" s="12" t="n"/>
      <c r="D92" s="12" t="n"/>
      <c r="E92" s="13" t="n"/>
      <c r="F92" s="13" t="n"/>
      <c r="G92" s="14">
        <f>IFERROR(IF(OR(E92="",F92=""),"",F92-E92),"")</f>
        <v/>
      </c>
      <c r="H92" s="15">
        <f>IFERROR(IF(G92="","",G92*$B$3),"")</f>
        <v/>
      </c>
      <c r="I92" s="16">
        <f>IF(A92="","",TEXT(A92,"yyyy-mm"))</f>
        <v/>
      </c>
      <c r="J92" s="12" t="n"/>
    </row>
    <row r="93">
      <c r="A93" s="11" t="n"/>
      <c r="B93" s="12" t="n"/>
      <c r="C93" s="12" t="n"/>
      <c r="D93" s="12" t="n"/>
      <c r="E93" s="13" t="n"/>
      <c r="F93" s="13" t="n"/>
      <c r="G93" s="14">
        <f>IFERROR(IF(OR(E93="",F93=""),"",F93-E93),"")</f>
        <v/>
      </c>
      <c r="H93" s="15">
        <f>IFERROR(IF(G93="","",G93*$B$3),"")</f>
        <v/>
      </c>
      <c r="I93" s="16">
        <f>IF(A93="","",TEXT(A93,"yyyy-mm"))</f>
        <v/>
      </c>
      <c r="J93" s="12" t="n"/>
    </row>
    <row r="94">
      <c r="A94" s="11" t="n"/>
      <c r="B94" s="12" t="n"/>
      <c r="C94" s="12" t="n"/>
      <c r="D94" s="12" t="n"/>
      <c r="E94" s="13" t="n"/>
      <c r="F94" s="13" t="n"/>
      <c r="G94" s="14">
        <f>IFERROR(IF(OR(E94="",F94=""),"",F94-E94),"")</f>
        <v/>
      </c>
      <c r="H94" s="15">
        <f>IFERROR(IF(G94="","",G94*$B$3),"")</f>
        <v/>
      </c>
      <c r="I94" s="16">
        <f>IF(A94="","",TEXT(A94,"yyyy-mm"))</f>
        <v/>
      </c>
      <c r="J94" s="12" t="n"/>
    </row>
    <row r="95">
      <c r="A95" s="11" t="n"/>
      <c r="B95" s="12" t="n"/>
      <c r="C95" s="12" t="n"/>
      <c r="D95" s="12" t="n"/>
      <c r="E95" s="13" t="n"/>
      <c r="F95" s="13" t="n"/>
      <c r="G95" s="14">
        <f>IFERROR(IF(OR(E95="",F95=""),"",F95-E95),"")</f>
        <v/>
      </c>
      <c r="H95" s="15">
        <f>IFERROR(IF(G95="","",G95*$B$3),"")</f>
        <v/>
      </c>
      <c r="I95" s="16">
        <f>IF(A95="","",TEXT(A95,"yyyy-mm"))</f>
        <v/>
      </c>
      <c r="J95" s="12" t="n"/>
    </row>
    <row r="96">
      <c r="A96" s="11" t="n"/>
      <c r="B96" s="12" t="n"/>
      <c r="C96" s="12" t="n"/>
      <c r="D96" s="12" t="n"/>
      <c r="E96" s="13" t="n"/>
      <c r="F96" s="13" t="n"/>
      <c r="G96" s="14">
        <f>IFERROR(IF(OR(E96="",F96=""),"",F96-E96),"")</f>
        <v/>
      </c>
      <c r="H96" s="15">
        <f>IFERROR(IF(G96="","",G96*$B$3),"")</f>
        <v/>
      </c>
      <c r="I96" s="16">
        <f>IF(A96="","",TEXT(A96,"yyyy-mm"))</f>
        <v/>
      </c>
      <c r="J96" s="12" t="n"/>
    </row>
    <row r="97">
      <c r="A97" s="11" t="n"/>
      <c r="B97" s="12" t="n"/>
      <c r="C97" s="12" t="n"/>
      <c r="D97" s="12" t="n"/>
      <c r="E97" s="13" t="n"/>
      <c r="F97" s="13" t="n"/>
      <c r="G97" s="14">
        <f>IFERROR(IF(OR(E97="",F97=""),"",F97-E97),"")</f>
        <v/>
      </c>
      <c r="H97" s="15">
        <f>IFERROR(IF(G97="","",G97*$B$3),"")</f>
        <v/>
      </c>
      <c r="I97" s="16">
        <f>IF(A97="","",TEXT(A97,"yyyy-mm"))</f>
        <v/>
      </c>
      <c r="J97" s="12" t="n"/>
    </row>
    <row r="98">
      <c r="A98" s="11" t="n"/>
      <c r="B98" s="12" t="n"/>
      <c r="C98" s="12" t="n"/>
      <c r="D98" s="12" t="n"/>
      <c r="E98" s="13" t="n"/>
      <c r="F98" s="13" t="n"/>
      <c r="G98" s="14">
        <f>IFERROR(IF(OR(E98="",F98=""),"",F98-E98),"")</f>
        <v/>
      </c>
      <c r="H98" s="15">
        <f>IFERROR(IF(G98="","",G98*$B$3),"")</f>
        <v/>
      </c>
      <c r="I98" s="16">
        <f>IF(A98="","",TEXT(A98,"yyyy-mm"))</f>
        <v/>
      </c>
      <c r="J98" s="12" t="n"/>
    </row>
    <row r="99">
      <c r="A99" s="11" t="n"/>
      <c r="B99" s="12" t="n"/>
      <c r="C99" s="12" t="n"/>
      <c r="D99" s="12" t="n"/>
      <c r="E99" s="13" t="n"/>
      <c r="F99" s="13" t="n"/>
      <c r="G99" s="14">
        <f>IFERROR(IF(OR(E99="",F99=""),"",F99-E99),"")</f>
        <v/>
      </c>
      <c r="H99" s="15">
        <f>IFERROR(IF(G99="","",G99*$B$3),"")</f>
        <v/>
      </c>
      <c r="I99" s="16">
        <f>IF(A99="","",TEXT(A99,"yyyy-mm"))</f>
        <v/>
      </c>
      <c r="J99" s="12" t="n"/>
    </row>
    <row r="100">
      <c r="A100" s="11" t="n"/>
      <c r="B100" s="12" t="n"/>
      <c r="C100" s="12" t="n"/>
      <c r="D100" s="12" t="n"/>
      <c r="E100" s="13" t="n"/>
      <c r="F100" s="13" t="n"/>
      <c r="G100" s="14">
        <f>IFERROR(IF(OR(E100="",F100=""),"",F100-E100),"")</f>
        <v/>
      </c>
      <c r="H100" s="15">
        <f>IFERROR(IF(G100="","",G100*$B$3),"")</f>
        <v/>
      </c>
      <c r="I100" s="16">
        <f>IF(A100="","",TEXT(A100,"yyyy-mm"))</f>
        <v/>
      </c>
      <c r="J100" s="12" t="n"/>
    </row>
    <row r="101">
      <c r="A101" s="11" t="n"/>
      <c r="B101" s="12" t="n"/>
      <c r="C101" s="12" t="n"/>
      <c r="D101" s="12" t="n"/>
      <c r="E101" s="13" t="n"/>
      <c r="F101" s="13" t="n"/>
      <c r="G101" s="14">
        <f>IFERROR(IF(OR(E101="",F101=""),"",F101-E101),"")</f>
        <v/>
      </c>
      <c r="H101" s="15">
        <f>IFERROR(IF(G101="","",G101*$B$3),"")</f>
        <v/>
      </c>
      <c r="I101" s="16">
        <f>IF(A101="","",TEXT(A101,"yyyy-mm"))</f>
        <v/>
      </c>
      <c r="J101" s="12" t="n"/>
    </row>
    <row r="102">
      <c r="A102" s="11" t="n"/>
      <c r="B102" s="12" t="n"/>
      <c r="C102" s="12" t="n"/>
      <c r="D102" s="12" t="n"/>
      <c r="E102" s="13" t="n"/>
      <c r="F102" s="13" t="n"/>
      <c r="G102" s="14">
        <f>IFERROR(IF(OR(E102="",F102=""),"",F102-E102),"")</f>
        <v/>
      </c>
      <c r="H102" s="15">
        <f>IFERROR(IF(G102="","",G102*$B$3),"")</f>
        <v/>
      </c>
      <c r="I102" s="16">
        <f>IF(A102="","",TEXT(A102,"yyyy-mm"))</f>
        <v/>
      </c>
      <c r="J102" s="12" t="n"/>
    </row>
    <row r="103">
      <c r="A103" s="11" t="n"/>
      <c r="B103" s="12" t="n"/>
      <c r="C103" s="12" t="n"/>
      <c r="D103" s="12" t="n"/>
      <c r="E103" s="13" t="n"/>
      <c r="F103" s="13" t="n"/>
      <c r="G103" s="14">
        <f>IFERROR(IF(OR(E103="",F103=""),"",F103-E103),"")</f>
        <v/>
      </c>
      <c r="H103" s="15">
        <f>IFERROR(IF(G103="","",G103*$B$3),"")</f>
        <v/>
      </c>
      <c r="I103" s="16">
        <f>IF(A103="","",TEXT(A103,"yyyy-mm"))</f>
        <v/>
      </c>
      <c r="J103" s="12" t="n"/>
    </row>
    <row r="104">
      <c r="A104" s="11" t="n"/>
      <c r="B104" s="12" t="n"/>
      <c r="C104" s="12" t="n"/>
      <c r="D104" s="12" t="n"/>
      <c r="E104" s="13" t="n"/>
      <c r="F104" s="13" t="n"/>
      <c r="G104" s="14">
        <f>IFERROR(IF(OR(E104="",F104=""),"",F104-E104),"")</f>
        <v/>
      </c>
      <c r="H104" s="15">
        <f>IFERROR(IF(G104="","",G104*$B$3),"")</f>
        <v/>
      </c>
      <c r="I104" s="16">
        <f>IF(A104="","",TEXT(A104,"yyyy-mm"))</f>
        <v/>
      </c>
      <c r="J104" s="12" t="n"/>
    </row>
    <row r="105">
      <c r="A105" s="11" t="n"/>
      <c r="B105" s="12" t="n"/>
      <c r="C105" s="12" t="n"/>
      <c r="D105" s="12" t="n"/>
      <c r="E105" s="13" t="n"/>
      <c r="F105" s="13" t="n"/>
      <c r="G105" s="14">
        <f>IFERROR(IF(OR(E105="",F105=""),"",F105-E105),"")</f>
        <v/>
      </c>
      <c r="H105" s="15">
        <f>IFERROR(IF(G105="","",G105*$B$3),"")</f>
        <v/>
      </c>
      <c r="I105" s="16">
        <f>IF(A105="","",TEXT(A105,"yyyy-mm"))</f>
        <v/>
      </c>
      <c r="J105" s="12" t="n"/>
    </row>
    <row r="106">
      <c r="A106" s="11" t="n"/>
      <c r="B106" s="12" t="n"/>
      <c r="C106" s="12" t="n"/>
      <c r="D106" s="12" t="n"/>
      <c r="E106" s="13" t="n"/>
      <c r="F106" s="13" t="n"/>
      <c r="G106" s="14">
        <f>IFERROR(IF(OR(E106="",F106=""),"",F106-E106),"")</f>
        <v/>
      </c>
      <c r="H106" s="15">
        <f>IFERROR(IF(G106="","",G106*$B$3),"")</f>
        <v/>
      </c>
      <c r="I106" s="16">
        <f>IF(A106="","",TEXT(A106,"yyyy-mm"))</f>
        <v/>
      </c>
      <c r="J106" s="12" t="n"/>
    </row>
    <row r="107">
      <c r="A107" s="11" t="n"/>
      <c r="B107" s="12" t="n"/>
      <c r="C107" s="12" t="n"/>
      <c r="D107" s="12" t="n"/>
      <c r="E107" s="13" t="n"/>
      <c r="F107" s="13" t="n"/>
      <c r="G107" s="14">
        <f>IFERROR(IF(OR(E107="",F107=""),"",F107-E107),"")</f>
        <v/>
      </c>
      <c r="H107" s="15">
        <f>IFERROR(IF(G107="","",G107*$B$3),"")</f>
        <v/>
      </c>
      <c r="I107" s="16">
        <f>IF(A107="","",TEXT(A107,"yyyy-mm"))</f>
        <v/>
      </c>
      <c r="J107" s="12" t="n"/>
    </row>
    <row r="108">
      <c r="A108" s="11" t="n"/>
      <c r="B108" s="12" t="n"/>
      <c r="C108" s="12" t="n"/>
      <c r="D108" s="12" t="n"/>
      <c r="E108" s="13" t="n"/>
      <c r="F108" s="13" t="n"/>
      <c r="G108" s="14">
        <f>IFERROR(IF(OR(E108="",F108=""),"",F108-E108),"")</f>
        <v/>
      </c>
      <c r="H108" s="15">
        <f>IFERROR(IF(G108="","",G108*$B$3),"")</f>
        <v/>
      </c>
      <c r="I108" s="16">
        <f>IF(A108="","",TEXT(A108,"yyyy-mm"))</f>
        <v/>
      </c>
      <c r="J108" s="12" t="n"/>
    </row>
    <row r="109">
      <c r="A109" s="11" t="n"/>
      <c r="B109" s="12" t="n"/>
      <c r="C109" s="12" t="n"/>
      <c r="D109" s="12" t="n"/>
      <c r="E109" s="13" t="n"/>
      <c r="F109" s="13" t="n"/>
      <c r="G109" s="14">
        <f>IFERROR(IF(OR(E109="",F109=""),"",F109-E109),"")</f>
        <v/>
      </c>
      <c r="H109" s="15">
        <f>IFERROR(IF(G109="","",G109*$B$3),"")</f>
        <v/>
      </c>
      <c r="I109" s="16">
        <f>IF(A109="","",TEXT(A109,"yyyy-mm"))</f>
        <v/>
      </c>
      <c r="J109" s="12" t="n"/>
    </row>
    <row r="110">
      <c r="A110" s="11" t="n"/>
      <c r="B110" s="12" t="n"/>
      <c r="C110" s="12" t="n"/>
      <c r="D110" s="12" t="n"/>
      <c r="E110" s="13" t="n"/>
      <c r="F110" s="13" t="n"/>
      <c r="G110" s="14">
        <f>IFERROR(IF(OR(E110="",F110=""),"",F110-E110),"")</f>
        <v/>
      </c>
      <c r="H110" s="15">
        <f>IFERROR(IF(G110="","",G110*$B$3),"")</f>
        <v/>
      </c>
      <c r="I110" s="16">
        <f>IF(A110="","",TEXT(A110,"yyyy-mm"))</f>
        <v/>
      </c>
      <c r="J110" s="12" t="n"/>
    </row>
    <row r="111">
      <c r="A111" s="11" t="n"/>
      <c r="B111" s="12" t="n"/>
      <c r="C111" s="12" t="n"/>
      <c r="D111" s="12" t="n"/>
      <c r="E111" s="13" t="n"/>
      <c r="F111" s="13" t="n"/>
      <c r="G111" s="14">
        <f>IFERROR(IF(OR(E111="",F111=""),"",F111-E111),"")</f>
        <v/>
      </c>
      <c r="H111" s="15">
        <f>IFERROR(IF(G111="","",G111*$B$3),"")</f>
        <v/>
      </c>
      <c r="I111" s="16">
        <f>IF(A111="","",TEXT(A111,"yyyy-mm"))</f>
        <v/>
      </c>
      <c r="J111" s="12" t="n"/>
    </row>
    <row r="112">
      <c r="A112" s="11" t="n"/>
      <c r="B112" s="12" t="n"/>
      <c r="C112" s="12" t="n"/>
      <c r="D112" s="12" t="n"/>
      <c r="E112" s="13" t="n"/>
      <c r="F112" s="13" t="n"/>
      <c r="G112" s="14">
        <f>IFERROR(IF(OR(E112="",F112=""),"",F112-E112),"")</f>
        <v/>
      </c>
      <c r="H112" s="15">
        <f>IFERROR(IF(G112="","",G112*$B$3),"")</f>
        <v/>
      </c>
      <c r="I112" s="16">
        <f>IF(A112="","",TEXT(A112,"yyyy-mm"))</f>
        <v/>
      </c>
      <c r="J112" s="12" t="n"/>
    </row>
    <row r="113">
      <c r="A113" s="11" t="n"/>
      <c r="B113" s="12" t="n"/>
      <c r="C113" s="12" t="n"/>
      <c r="D113" s="12" t="n"/>
      <c r="E113" s="13" t="n"/>
      <c r="F113" s="13" t="n"/>
      <c r="G113" s="14">
        <f>IFERROR(IF(OR(E113="",F113=""),"",F113-E113),"")</f>
        <v/>
      </c>
      <c r="H113" s="15">
        <f>IFERROR(IF(G113="","",G113*$B$3),"")</f>
        <v/>
      </c>
      <c r="I113" s="16">
        <f>IF(A113="","",TEXT(A113,"yyyy-mm"))</f>
        <v/>
      </c>
      <c r="J113" s="12" t="n"/>
    </row>
    <row r="114">
      <c r="A114" s="11" t="n"/>
      <c r="B114" s="12" t="n"/>
      <c r="C114" s="12" t="n"/>
      <c r="D114" s="12" t="n"/>
      <c r="E114" s="13" t="n"/>
      <c r="F114" s="13" t="n"/>
      <c r="G114" s="14">
        <f>IFERROR(IF(OR(E114="",F114=""),"",F114-E114),"")</f>
        <v/>
      </c>
      <c r="H114" s="15">
        <f>IFERROR(IF(G114="","",G114*$B$3),"")</f>
        <v/>
      </c>
      <c r="I114" s="16">
        <f>IF(A114="","",TEXT(A114,"yyyy-mm"))</f>
        <v/>
      </c>
      <c r="J114" s="12" t="n"/>
    </row>
    <row r="115">
      <c r="A115" s="11" t="n"/>
      <c r="B115" s="12" t="n"/>
      <c r="C115" s="12" t="n"/>
      <c r="D115" s="12" t="n"/>
      <c r="E115" s="13" t="n"/>
      <c r="F115" s="13" t="n"/>
      <c r="G115" s="14">
        <f>IFERROR(IF(OR(E115="",F115=""),"",F115-E115),"")</f>
        <v/>
      </c>
      <c r="H115" s="15">
        <f>IFERROR(IF(G115="","",G115*$B$3),"")</f>
        <v/>
      </c>
      <c r="I115" s="16">
        <f>IF(A115="","",TEXT(A115,"yyyy-mm"))</f>
        <v/>
      </c>
      <c r="J115" s="12" t="n"/>
    </row>
    <row r="116">
      <c r="A116" s="11" t="n"/>
      <c r="B116" s="12" t="n"/>
      <c r="C116" s="12" t="n"/>
      <c r="D116" s="12" t="n"/>
      <c r="E116" s="13" t="n"/>
      <c r="F116" s="13" t="n"/>
      <c r="G116" s="14">
        <f>IFERROR(IF(OR(E116="",F116=""),"",F116-E116),"")</f>
        <v/>
      </c>
      <c r="H116" s="15">
        <f>IFERROR(IF(G116="","",G116*$B$3),"")</f>
        <v/>
      </c>
      <c r="I116" s="16">
        <f>IF(A116="","",TEXT(A116,"yyyy-mm"))</f>
        <v/>
      </c>
      <c r="J116" s="12" t="n"/>
    </row>
    <row r="117">
      <c r="A117" s="11" t="n"/>
      <c r="B117" s="12" t="n"/>
      <c r="C117" s="12" t="n"/>
      <c r="D117" s="12" t="n"/>
      <c r="E117" s="13" t="n"/>
      <c r="F117" s="13" t="n"/>
      <c r="G117" s="14">
        <f>IFERROR(IF(OR(E117="",F117=""),"",F117-E117),"")</f>
        <v/>
      </c>
      <c r="H117" s="15">
        <f>IFERROR(IF(G117="","",G117*$B$3),"")</f>
        <v/>
      </c>
      <c r="I117" s="16">
        <f>IF(A117="","",TEXT(A117,"yyyy-mm"))</f>
        <v/>
      </c>
      <c r="J117" s="12" t="n"/>
    </row>
    <row r="118">
      <c r="A118" s="11" t="n"/>
      <c r="B118" s="12" t="n"/>
      <c r="C118" s="12" t="n"/>
      <c r="D118" s="12" t="n"/>
      <c r="E118" s="13" t="n"/>
      <c r="F118" s="13" t="n"/>
      <c r="G118" s="14">
        <f>IFERROR(IF(OR(E118="",F118=""),"",F118-E118),"")</f>
        <v/>
      </c>
      <c r="H118" s="15">
        <f>IFERROR(IF(G118="","",G118*$B$3),"")</f>
        <v/>
      </c>
      <c r="I118" s="16">
        <f>IF(A118="","",TEXT(A118,"yyyy-mm"))</f>
        <v/>
      </c>
      <c r="J118" s="12" t="n"/>
    </row>
    <row r="119">
      <c r="A119" s="11" t="n"/>
      <c r="B119" s="12" t="n"/>
      <c r="C119" s="12" t="n"/>
      <c r="D119" s="12" t="n"/>
      <c r="E119" s="13" t="n"/>
      <c r="F119" s="13" t="n"/>
      <c r="G119" s="14">
        <f>IFERROR(IF(OR(E119="",F119=""),"",F119-E119),"")</f>
        <v/>
      </c>
      <c r="H119" s="15">
        <f>IFERROR(IF(G119="","",G119*$B$3),"")</f>
        <v/>
      </c>
      <c r="I119" s="16">
        <f>IF(A119="","",TEXT(A119,"yyyy-mm"))</f>
        <v/>
      </c>
      <c r="J119" s="12" t="n"/>
    </row>
    <row r="120">
      <c r="A120" s="11" t="n"/>
      <c r="B120" s="12" t="n"/>
      <c r="C120" s="12" t="n"/>
      <c r="D120" s="12" t="n"/>
      <c r="E120" s="13" t="n"/>
      <c r="F120" s="13" t="n"/>
      <c r="G120" s="14">
        <f>IFERROR(IF(OR(E120="",F120=""),"",F120-E120),"")</f>
        <v/>
      </c>
      <c r="H120" s="15">
        <f>IFERROR(IF(G120="","",G120*$B$3),"")</f>
        <v/>
      </c>
      <c r="I120" s="16">
        <f>IF(A120="","",TEXT(A120,"yyyy-mm"))</f>
        <v/>
      </c>
      <c r="J120" s="12" t="n"/>
    </row>
    <row r="121">
      <c r="A121" s="11" t="n"/>
      <c r="B121" s="12" t="n"/>
      <c r="C121" s="12" t="n"/>
      <c r="D121" s="12" t="n"/>
      <c r="E121" s="13" t="n"/>
      <c r="F121" s="13" t="n"/>
      <c r="G121" s="14">
        <f>IFERROR(IF(OR(E121="",F121=""),"",F121-E121),"")</f>
        <v/>
      </c>
      <c r="H121" s="15">
        <f>IFERROR(IF(G121="","",G121*$B$3),"")</f>
        <v/>
      </c>
      <c r="I121" s="16">
        <f>IF(A121="","",TEXT(A121,"yyyy-mm"))</f>
        <v/>
      </c>
      <c r="J121" s="12" t="n"/>
    </row>
    <row r="122">
      <c r="A122" s="11" t="n"/>
      <c r="B122" s="12" t="n"/>
      <c r="C122" s="12" t="n"/>
      <c r="D122" s="12" t="n"/>
      <c r="E122" s="13" t="n"/>
      <c r="F122" s="13" t="n"/>
      <c r="G122" s="14">
        <f>IFERROR(IF(OR(E122="",F122=""),"",F122-E122),"")</f>
        <v/>
      </c>
      <c r="H122" s="15">
        <f>IFERROR(IF(G122="","",G122*$B$3),"")</f>
        <v/>
      </c>
      <c r="I122" s="16">
        <f>IF(A122="","",TEXT(A122,"yyyy-mm"))</f>
        <v/>
      </c>
      <c r="J122" s="12" t="n"/>
    </row>
    <row r="123">
      <c r="A123" s="11" t="n"/>
      <c r="B123" s="12" t="n"/>
      <c r="C123" s="12" t="n"/>
      <c r="D123" s="12" t="n"/>
      <c r="E123" s="13" t="n"/>
      <c r="F123" s="13" t="n"/>
      <c r="G123" s="14">
        <f>IFERROR(IF(OR(E123="",F123=""),"",F123-E123),"")</f>
        <v/>
      </c>
      <c r="H123" s="15">
        <f>IFERROR(IF(G123="","",G123*$B$3),"")</f>
        <v/>
      </c>
      <c r="I123" s="16">
        <f>IF(A123="","",TEXT(A123,"yyyy-mm"))</f>
        <v/>
      </c>
      <c r="J123" s="12" t="n"/>
    </row>
    <row r="124">
      <c r="A124" s="11" t="n"/>
      <c r="B124" s="12" t="n"/>
      <c r="C124" s="12" t="n"/>
      <c r="D124" s="12" t="n"/>
      <c r="E124" s="13" t="n"/>
      <c r="F124" s="13" t="n"/>
      <c r="G124" s="14">
        <f>IFERROR(IF(OR(E124="",F124=""),"",F124-E124),"")</f>
        <v/>
      </c>
      <c r="H124" s="15">
        <f>IFERROR(IF(G124="","",G124*$B$3),"")</f>
        <v/>
      </c>
      <c r="I124" s="16">
        <f>IF(A124="","",TEXT(A124,"yyyy-mm"))</f>
        <v/>
      </c>
      <c r="J124" s="12" t="n"/>
    </row>
    <row r="125">
      <c r="A125" s="11" t="n"/>
      <c r="B125" s="12" t="n"/>
      <c r="C125" s="12" t="n"/>
      <c r="D125" s="12" t="n"/>
      <c r="E125" s="13" t="n"/>
      <c r="F125" s="13" t="n"/>
      <c r="G125" s="14">
        <f>IFERROR(IF(OR(E125="",F125=""),"",F125-E125),"")</f>
        <v/>
      </c>
      <c r="H125" s="15">
        <f>IFERROR(IF(G125="","",G125*$B$3),"")</f>
        <v/>
      </c>
      <c r="I125" s="16">
        <f>IF(A125="","",TEXT(A125,"yyyy-mm"))</f>
        <v/>
      </c>
      <c r="J125" s="12" t="n"/>
    </row>
    <row r="126">
      <c r="A126" s="11" t="n"/>
      <c r="B126" s="12" t="n"/>
      <c r="C126" s="12" t="n"/>
      <c r="D126" s="12" t="n"/>
      <c r="E126" s="13" t="n"/>
      <c r="F126" s="13" t="n"/>
      <c r="G126" s="14">
        <f>IFERROR(IF(OR(E126="",F126=""),"",F126-E126),"")</f>
        <v/>
      </c>
      <c r="H126" s="15">
        <f>IFERROR(IF(G126="","",G126*$B$3),"")</f>
        <v/>
      </c>
      <c r="I126" s="16">
        <f>IF(A126="","",TEXT(A126,"yyyy-mm"))</f>
        <v/>
      </c>
      <c r="J126" s="12" t="n"/>
    </row>
    <row r="127">
      <c r="A127" s="11" t="n"/>
      <c r="B127" s="12" t="n"/>
      <c r="C127" s="12" t="n"/>
      <c r="D127" s="12" t="n"/>
      <c r="E127" s="13" t="n"/>
      <c r="F127" s="13" t="n"/>
      <c r="G127" s="14">
        <f>IFERROR(IF(OR(E127="",F127=""),"",F127-E127),"")</f>
        <v/>
      </c>
      <c r="H127" s="15">
        <f>IFERROR(IF(G127="","",G127*$B$3),"")</f>
        <v/>
      </c>
      <c r="I127" s="16">
        <f>IF(A127="","",TEXT(A127,"yyyy-mm"))</f>
        <v/>
      </c>
      <c r="J127" s="12" t="n"/>
    </row>
    <row r="128">
      <c r="A128" s="11" t="n"/>
      <c r="B128" s="12" t="n"/>
      <c r="C128" s="12" t="n"/>
      <c r="D128" s="12" t="n"/>
      <c r="E128" s="13" t="n"/>
      <c r="F128" s="13" t="n"/>
      <c r="G128" s="14">
        <f>IFERROR(IF(OR(E128="",F128=""),"",F128-E128),"")</f>
        <v/>
      </c>
      <c r="H128" s="15">
        <f>IFERROR(IF(G128="","",G128*$B$3),"")</f>
        <v/>
      </c>
      <c r="I128" s="16">
        <f>IF(A128="","",TEXT(A128,"yyyy-mm"))</f>
        <v/>
      </c>
      <c r="J128" s="12" t="n"/>
    </row>
    <row r="129">
      <c r="A129" s="11" t="n"/>
      <c r="B129" s="12" t="n"/>
      <c r="C129" s="12" t="n"/>
      <c r="D129" s="12" t="n"/>
      <c r="E129" s="13" t="n"/>
      <c r="F129" s="13" t="n"/>
      <c r="G129" s="14">
        <f>IFERROR(IF(OR(E129="",F129=""),"",F129-E129),"")</f>
        <v/>
      </c>
      <c r="H129" s="15">
        <f>IFERROR(IF(G129="","",G129*$B$3),"")</f>
        <v/>
      </c>
      <c r="I129" s="16">
        <f>IF(A129="","",TEXT(A129,"yyyy-mm"))</f>
        <v/>
      </c>
      <c r="J129" s="12" t="n"/>
    </row>
    <row r="130">
      <c r="A130" s="11" t="n"/>
      <c r="B130" s="12" t="n"/>
      <c r="C130" s="12" t="n"/>
      <c r="D130" s="12" t="n"/>
      <c r="E130" s="13" t="n"/>
      <c r="F130" s="13" t="n"/>
      <c r="G130" s="14">
        <f>IFERROR(IF(OR(E130="",F130=""),"",F130-E130),"")</f>
        <v/>
      </c>
      <c r="H130" s="15">
        <f>IFERROR(IF(G130="","",G130*$B$3),"")</f>
        <v/>
      </c>
      <c r="I130" s="16">
        <f>IF(A130="","",TEXT(A130,"yyyy-mm"))</f>
        <v/>
      </c>
      <c r="J130" s="12" t="n"/>
    </row>
    <row r="131">
      <c r="A131" s="11" t="n"/>
      <c r="B131" s="12" t="n"/>
      <c r="C131" s="12" t="n"/>
      <c r="D131" s="12" t="n"/>
      <c r="E131" s="13" t="n"/>
      <c r="F131" s="13" t="n"/>
      <c r="G131" s="14">
        <f>IFERROR(IF(OR(E131="",F131=""),"",F131-E131),"")</f>
        <v/>
      </c>
      <c r="H131" s="15">
        <f>IFERROR(IF(G131="","",G131*$B$3),"")</f>
        <v/>
      </c>
      <c r="I131" s="16">
        <f>IF(A131="","",TEXT(A131,"yyyy-mm"))</f>
        <v/>
      </c>
      <c r="J131" s="12" t="n"/>
    </row>
    <row r="132">
      <c r="A132" s="11" t="n"/>
      <c r="B132" s="12" t="n"/>
      <c r="C132" s="12" t="n"/>
      <c r="D132" s="12" t="n"/>
      <c r="E132" s="13" t="n"/>
      <c r="F132" s="13" t="n"/>
      <c r="G132" s="14">
        <f>IFERROR(IF(OR(E132="",F132=""),"",F132-E132),"")</f>
        <v/>
      </c>
      <c r="H132" s="15">
        <f>IFERROR(IF(G132="","",G132*$B$3),"")</f>
        <v/>
      </c>
      <c r="I132" s="16">
        <f>IF(A132="","",TEXT(A132,"yyyy-mm"))</f>
        <v/>
      </c>
      <c r="J132" s="12" t="n"/>
    </row>
    <row r="133">
      <c r="A133" s="11" t="n"/>
      <c r="B133" s="12" t="n"/>
      <c r="C133" s="12" t="n"/>
      <c r="D133" s="12" t="n"/>
      <c r="E133" s="13" t="n"/>
      <c r="F133" s="13" t="n"/>
      <c r="G133" s="14">
        <f>IFERROR(IF(OR(E133="",F133=""),"",F133-E133),"")</f>
        <v/>
      </c>
      <c r="H133" s="15">
        <f>IFERROR(IF(G133="","",G133*$B$3),"")</f>
        <v/>
      </c>
      <c r="I133" s="16">
        <f>IF(A133="","",TEXT(A133,"yyyy-mm"))</f>
        <v/>
      </c>
      <c r="J133" s="12" t="n"/>
    </row>
    <row r="134">
      <c r="A134" s="11" t="n"/>
      <c r="B134" s="12" t="n"/>
      <c r="C134" s="12" t="n"/>
      <c r="D134" s="12" t="n"/>
      <c r="E134" s="13" t="n"/>
      <c r="F134" s="13" t="n"/>
      <c r="G134" s="14">
        <f>IFERROR(IF(OR(E134="",F134=""),"",F134-E134),"")</f>
        <v/>
      </c>
      <c r="H134" s="15">
        <f>IFERROR(IF(G134="","",G134*$B$3),"")</f>
        <v/>
      </c>
      <c r="I134" s="16">
        <f>IF(A134="","",TEXT(A134,"yyyy-mm"))</f>
        <v/>
      </c>
      <c r="J134" s="12" t="n"/>
    </row>
    <row r="135">
      <c r="A135" s="11" t="n"/>
      <c r="B135" s="12" t="n"/>
      <c r="C135" s="12" t="n"/>
      <c r="D135" s="12" t="n"/>
      <c r="E135" s="13" t="n"/>
      <c r="F135" s="13" t="n"/>
      <c r="G135" s="14">
        <f>IFERROR(IF(OR(E135="",F135=""),"",F135-E135),"")</f>
        <v/>
      </c>
      <c r="H135" s="15">
        <f>IFERROR(IF(G135="","",G135*$B$3),"")</f>
        <v/>
      </c>
      <c r="I135" s="16">
        <f>IF(A135="","",TEXT(A135,"yyyy-mm"))</f>
        <v/>
      </c>
      <c r="J135" s="12" t="n"/>
    </row>
    <row r="136">
      <c r="A136" s="11" t="n"/>
      <c r="B136" s="12" t="n"/>
      <c r="C136" s="12" t="n"/>
      <c r="D136" s="12" t="n"/>
      <c r="E136" s="13" t="n"/>
      <c r="F136" s="13" t="n"/>
      <c r="G136" s="14">
        <f>IFERROR(IF(OR(E136="",F136=""),"",F136-E136),"")</f>
        <v/>
      </c>
      <c r="H136" s="15">
        <f>IFERROR(IF(G136="","",G136*$B$3),"")</f>
        <v/>
      </c>
      <c r="I136" s="16">
        <f>IF(A136="","",TEXT(A136,"yyyy-mm"))</f>
        <v/>
      </c>
      <c r="J136" s="12" t="n"/>
    </row>
    <row r="137">
      <c r="A137" s="11" t="n"/>
      <c r="B137" s="12" t="n"/>
      <c r="C137" s="12" t="n"/>
      <c r="D137" s="12" t="n"/>
      <c r="E137" s="13" t="n"/>
      <c r="F137" s="13" t="n"/>
      <c r="G137" s="14">
        <f>IFERROR(IF(OR(E137="",F137=""),"",F137-E137),"")</f>
        <v/>
      </c>
      <c r="H137" s="15">
        <f>IFERROR(IF(G137="","",G137*$B$3),"")</f>
        <v/>
      </c>
      <c r="I137" s="16">
        <f>IF(A137="","",TEXT(A137,"yyyy-mm"))</f>
        <v/>
      </c>
      <c r="J137" s="12" t="n"/>
    </row>
    <row r="138">
      <c r="A138" s="11" t="n"/>
      <c r="B138" s="12" t="n"/>
      <c r="C138" s="12" t="n"/>
      <c r="D138" s="12" t="n"/>
      <c r="E138" s="13" t="n"/>
      <c r="F138" s="13" t="n"/>
      <c r="G138" s="14">
        <f>IFERROR(IF(OR(E138="",F138=""),"",F138-E138),"")</f>
        <v/>
      </c>
      <c r="H138" s="15">
        <f>IFERROR(IF(G138="","",G138*$B$3),"")</f>
        <v/>
      </c>
      <c r="I138" s="16">
        <f>IF(A138="","",TEXT(A138,"yyyy-mm"))</f>
        <v/>
      </c>
      <c r="J138" s="12" t="n"/>
    </row>
    <row r="139">
      <c r="A139" s="11" t="n"/>
      <c r="B139" s="12" t="n"/>
      <c r="C139" s="12" t="n"/>
      <c r="D139" s="12" t="n"/>
      <c r="E139" s="13" t="n"/>
      <c r="F139" s="13" t="n"/>
      <c r="G139" s="14">
        <f>IFERROR(IF(OR(E139="",F139=""),"",F139-E139),"")</f>
        <v/>
      </c>
      <c r="H139" s="15">
        <f>IFERROR(IF(G139="","",G139*$B$3),"")</f>
        <v/>
      </c>
      <c r="I139" s="16">
        <f>IF(A139="","",TEXT(A139,"yyyy-mm"))</f>
        <v/>
      </c>
      <c r="J139" s="12" t="n"/>
    </row>
    <row r="140">
      <c r="A140" s="11" t="n"/>
      <c r="B140" s="12" t="n"/>
      <c r="C140" s="12" t="n"/>
      <c r="D140" s="12" t="n"/>
      <c r="E140" s="13" t="n"/>
      <c r="F140" s="13" t="n"/>
      <c r="G140" s="14">
        <f>IFERROR(IF(OR(E140="",F140=""),"",F140-E140),"")</f>
        <v/>
      </c>
      <c r="H140" s="15">
        <f>IFERROR(IF(G140="","",G140*$B$3),"")</f>
        <v/>
      </c>
      <c r="I140" s="16">
        <f>IF(A140="","",TEXT(A140,"yyyy-mm"))</f>
        <v/>
      </c>
      <c r="J140" s="12" t="n"/>
    </row>
    <row r="141">
      <c r="A141" s="11" t="n"/>
      <c r="B141" s="12" t="n"/>
      <c r="C141" s="12" t="n"/>
      <c r="D141" s="12" t="n"/>
      <c r="E141" s="13" t="n"/>
      <c r="F141" s="13" t="n"/>
      <c r="G141" s="14">
        <f>IFERROR(IF(OR(E141="",F141=""),"",F141-E141),"")</f>
        <v/>
      </c>
      <c r="H141" s="15">
        <f>IFERROR(IF(G141="","",G141*$B$3),"")</f>
        <v/>
      </c>
      <c r="I141" s="16">
        <f>IF(A141="","",TEXT(A141,"yyyy-mm"))</f>
        <v/>
      </c>
      <c r="J141" s="12" t="n"/>
    </row>
    <row r="142">
      <c r="A142" s="11" t="n"/>
      <c r="B142" s="12" t="n"/>
      <c r="C142" s="12" t="n"/>
      <c r="D142" s="12" t="n"/>
      <c r="E142" s="13" t="n"/>
      <c r="F142" s="13" t="n"/>
      <c r="G142" s="14">
        <f>IFERROR(IF(OR(E142="",F142=""),"",F142-E142),"")</f>
        <v/>
      </c>
      <c r="H142" s="15">
        <f>IFERROR(IF(G142="","",G142*$B$3),"")</f>
        <v/>
      </c>
      <c r="I142" s="16">
        <f>IF(A142="","",TEXT(A142,"yyyy-mm"))</f>
        <v/>
      </c>
      <c r="J142" s="12" t="n"/>
    </row>
    <row r="143">
      <c r="A143" s="11" t="n"/>
      <c r="B143" s="12" t="n"/>
      <c r="C143" s="12" t="n"/>
      <c r="D143" s="12" t="n"/>
      <c r="E143" s="13" t="n"/>
      <c r="F143" s="13" t="n"/>
      <c r="G143" s="14">
        <f>IFERROR(IF(OR(E143="",F143=""),"",F143-E143),"")</f>
        <v/>
      </c>
      <c r="H143" s="15">
        <f>IFERROR(IF(G143="","",G143*$B$3),"")</f>
        <v/>
      </c>
      <c r="I143" s="16">
        <f>IF(A143="","",TEXT(A143,"yyyy-mm"))</f>
        <v/>
      </c>
      <c r="J143" s="12" t="n"/>
    </row>
    <row r="144">
      <c r="A144" s="11" t="n"/>
      <c r="B144" s="12" t="n"/>
      <c r="C144" s="12" t="n"/>
      <c r="D144" s="12" t="n"/>
      <c r="E144" s="13" t="n"/>
      <c r="F144" s="13" t="n"/>
      <c r="G144" s="14">
        <f>IFERROR(IF(OR(E144="",F144=""),"",F144-E144),"")</f>
        <v/>
      </c>
      <c r="H144" s="15">
        <f>IFERROR(IF(G144="","",G144*$B$3),"")</f>
        <v/>
      </c>
      <c r="I144" s="16">
        <f>IF(A144="","",TEXT(A144,"yyyy-mm"))</f>
        <v/>
      </c>
      <c r="J144" s="12" t="n"/>
    </row>
    <row r="145">
      <c r="A145" s="11" t="n"/>
      <c r="B145" s="12" t="n"/>
      <c r="C145" s="12" t="n"/>
      <c r="D145" s="12" t="n"/>
      <c r="E145" s="13" t="n"/>
      <c r="F145" s="13" t="n"/>
      <c r="G145" s="14">
        <f>IFERROR(IF(OR(E145="",F145=""),"",F145-E145),"")</f>
        <v/>
      </c>
      <c r="H145" s="15">
        <f>IFERROR(IF(G145="","",G145*$B$3),"")</f>
        <v/>
      </c>
      <c r="I145" s="16">
        <f>IF(A145="","",TEXT(A145,"yyyy-mm"))</f>
        <v/>
      </c>
      <c r="J145" s="12" t="n"/>
    </row>
    <row r="146">
      <c r="A146" s="11" t="n"/>
      <c r="B146" s="12" t="n"/>
      <c r="C146" s="12" t="n"/>
      <c r="D146" s="12" t="n"/>
      <c r="E146" s="13" t="n"/>
      <c r="F146" s="13" t="n"/>
      <c r="G146" s="14">
        <f>IFERROR(IF(OR(E146="",F146=""),"",F146-E146),"")</f>
        <v/>
      </c>
      <c r="H146" s="15">
        <f>IFERROR(IF(G146="","",G146*$B$3),"")</f>
        <v/>
      </c>
      <c r="I146" s="16">
        <f>IF(A146="","",TEXT(A146,"yyyy-mm"))</f>
        <v/>
      </c>
      <c r="J146" s="12" t="n"/>
    </row>
    <row r="147">
      <c r="A147" s="11" t="n"/>
      <c r="B147" s="12" t="n"/>
      <c r="C147" s="12" t="n"/>
      <c r="D147" s="12" t="n"/>
      <c r="E147" s="13" t="n"/>
      <c r="F147" s="13" t="n"/>
      <c r="G147" s="14">
        <f>IFERROR(IF(OR(E147="",F147=""),"",F147-E147),"")</f>
        <v/>
      </c>
      <c r="H147" s="15">
        <f>IFERROR(IF(G147="","",G147*$B$3),"")</f>
        <v/>
      </c>
      <c r="I147" s="16">
        <f>IF(A147="","",TEXT(A147,"yyyy-mm"))</f>
        <v/>
      </c>
      <c r="J147" s="12" t="n"/>
    </row>
    <row r="148">
      <c r="A148" s="11" t="n"/>
      <c r="B148" s="12" t="n"/>
      <c r="C148" s="12" t="n"/>
      <c r="D148" s="12" t="n"/>
      <c r="E148" s="13" t="n"/>
      <c r="F148" s="13" t="n"/>
      <c r="G148" s="14">
        <f>IFERROR(IF(OR(E148="",F148=""),"",F148-E148),"")</f>
        <v/>
      </c>
      <c r="H148" s="15">
        <f>IFERROR(IF(G148="","",G148*$B$3),"")</f>
        <v/>
      </c>
      <c r="I148" s="16">
        <f>IF(A148="","",TEXT(A148,"yyyy-mm"))</f>
        <v/>
      </c>
      <c r="J148" s="12" t="n"/>
    </row>
    <row r="149">
      <c r="A149" s="11" t="n"/>
      <c r="B149" s="12" t="n"/>
      <c r="C149" s="12" t="n"/>
      <c r="D149" s="12" t="n"/>
      <c r="E149" s="13" t="n"/>
      <c r="F149" s="13" t="n"/>
      <c r="G149" s="14">
        <f>IFERROR(IF(OR(E149="",F149=""),"",F149-E149),"")</f>
        <v/>
      </c>
      <c r="H149" s="15">
        <f>IFERROR(IF(G149="","",G149*$B$3),"")</f>
        <v/>
      </c>
      <c r="I149" s="16">
        <f>IF(A149="","",TEXT(A149,"yyyy-mm"))</f>
        <v/>
      </c>
      <c r="J149" s="12" t="n"/>
    </row>
    <row r="150">
      <c r="A150" s="11" t="n"/>
      <c r="B150" s="12" t="n"/>
      <c r="C150" s="12" t="n"/>
      <c r="D150" s="12" t="n"/>
      <c r="E150" s="13" t="n"/>
      <c r="F150" s="13" t="n"/>
      <c r="G150" s="14">
        <f>IFERROR(IF(OR(E150="",F150=""),"",F150-E150),"")</f>
        <v/>
      </c>
      <c r="H150" s="15">
        <f>IFERROR(IF(G150="","",G150*$B$3),"")</f>
        <v/>
      </c>
      <c r="I150" s="16">
        <f>IF(A150="","",TEXT(A150,"yyyy-mm"))</f>
        <v/>
      </c>
      <c r="J150" s="12" t="n"/>
    </row>
    <row r="151">
      <c r="A151" s="11" t="n"/>
      <c r="B151" s="12" t="n"/>
      <c r="C151" s="12" t="n"/>
      <c r="D151" s="12" t="n"/>
      <c r="E151" s="13" t="n"/>
      <c r="F151" s="13" t="n"/>
      <c r="G151" s="14">
        <f>IFERROR(IF(OR(E151="",F151=""),"",F151-E151),"")</f>
        <v/>
      </c>
      <c r="H151" s="15">
        <f>IFERROR(IF(G151="","",G151*$B$3),"")</f>
        <v/>
      </c>
      <c r="I151" s="16">
        <f>IF(A151="","",TEXT(A151,"yyyy-mm"))</f>
        <v/>
      </c>
      <c r="J151" s="12" t="n"/>
    </row>
    <row r="152">
      <c r="A152" s="11" t="n"/>
      <c r="B152" s="12" t="n"/>
      <c r="C152" s="12" t="n"/>
      <c r="D152" s="12" t="n"/>
      <c r="E152" s="13" t="n"/>
      <c r="F152" s="13" t="n"/>
      <c r="G152" s="14">
        <f>IFERROR(IF(OR(E152="",F152=""),"",F152-E152),"")</f>
        <v/>
      </c>
      <c r="H152" s="15">
        <f>IFERROR(IF(G152="","",G152*$B$3),"")</f>
        <v/>
      </c>
      <c r="I152" s="16">
        <f>IF(A152="","",TEXT(A152,"yyyy-mm"))</f>
        <v/>
      </c>
      <c r="J152" s="12" t="n"/>
    </row>
    <row r="153">
      <c r="A153" s="11" t="n"/>
      <c r="B153" s="12" t="n"/>
      <c r="C153" s="12" t="n"/>
      <c r="D153" s="12" t="n"/>
      <c r="E153" s="13" t="n"/>
      <c r="F153" s="13" t="n"/>
      <c r="G153" s="14">
        <f>IFERROR(IF(OR(E153="",F153=""),"",F153-E153),"")</f>
        <v/>
      </c>
      <c r="H153" s="15">
        <f>IFERROR(IF(G153="","",G153*$B$3),"")</f>
        <v/>
      </c>
      <c r="I153" s="16">
        <f>IF(A153="","",TEXT(A153,"yyyy-mm"))</f>
        <v/>
      </c>
      <c r="J153" s="12" t="n"/>
    </row>
    <row r="154">
      <c r="A154" s="11" t="n"/>
      <c r="B154" s="12" t="n"/>
      <c r="C154" s="12" t="n"/>
      <c r="D154" s="12" t="n"/>
      <c r="E154" s="13" t="n"/>
      <c r="F154" s="13" t="n"/>
      <c r="G154" s="14">
        <f>IFERROR(IF(OR(E154="",F154=""),"",F154-E154),"")</f>
        <v/>
      </c>
      <c r="H154" s="15">
        <f>IFERROR(IF(G154="","",G154*$B$3),"")</f>
        <v/>
      </c>
      <c r="I154" s="16">
        <f>IF(A154="","",TEXT(A154,"yyyy-mm"))</f>
        <v/>
      </c>
      <c r="J154" s="12" t="n"/>
    </row>
    <row r="155">
      <c r="A155" s="11" t="n"/>
      <c r="B155" s="12" t="n"/>
      <c r="C155" s="12" t="n"/>
      <c r="D155" s="12" t="n"/>
      <c r="E155" s="13" t="n"/>
      <c r="F155" s="13" t="n"/>
      <c r="G155" s="14">
        <f>IFERROR(IF(OR(E155="",F155=""),"",F155-E155),"")</f>
        <v/>
      </c>
      <c r="H155" s="15">
        <f>IFERROR(IF(G155="","",G155*$B$3),"")</f>
        <v/>
      </c>
      <c r="I155" s="16">
        <f>IF(A155="","",TEXT(A155,"yyyy-mm"))</f>
        <v/>
      </c>
      <c r="J155" s="12" t="n"/>
    </row>
    <row r="156">
      <c r="A156" s="11" t="n"/>
      <c r="B156" s="12" t="n"/>
      <c r="C156" s="12" t="n"/>
      <c r="D156" s="12" t="n"/>
      <c r="E156" s="13" t="n"/>
      <c r="F156" s="13" t="n"/>
      <c r="G156" s="14">
        <f>IFERROR(IF(OR(E156="",F156=""),"",F156-E156),"")</f>
        <v/>
      </c>
      <c r="H156" s="15">
        <f>IFERROR(IF(G156="","",G156*$B$3),"")</f>
        <v/>
      </c>
      <c r="I156" s="16">
        <f>IF(A156="","",TEXT(A156,"yyyy-mm"))</f>
        <v/>
      </c>
      <c r="J156" s="12" t="n"/>
    </row>
    <row r="157">
      <c r="A157" s="11" t="n"/>
      <c r="B157" s="12" t="n"/>
      <c r="C157" s="12" t="n"/>
      <c r="D157" s="12" t="n"/>
      <c r="E157" s="13" t="n"/>
      <c r="F157" s="13" t="n"/>
      <c r="G157" s="14">
        <f>IFERROR(IF(OR(E157="",F157=""),"",F157-E157),"")</f>
        <v/>
      </c>
      <c r="H157" s="15">
        <f>IFERROR(IF(G157="","",G157*$B$3),"")</f>
        <v/>
      </c>
      <c r="I157" s="16">
        <f>IF(A157="","",TEXT(A157,"yyyy-mm"))</f>
        <v/>
      </c>
      <c r="J157" s="12" t="n"/>
    </row>
    <row r="158">
      <c r="A158" s="17" t="inlineStr">
        <is>
          <t>Total</t>
        </is>
      </c>
      <c r="B158" s="17" t="n"/>
      <c r="C158" s="17" t="n"/>
      <c r="D158" s="17" t="n"/>
      <c r="E158" s="17" t="n"/>
      <c r="F158" s="17" t="n"/>
      <c r="G158" s="18">
        <f>SUM(G8:G157)</f>
        <v/>
      </c>
      <c r="H158" s="19">
        <f>SUM(H8:H157)</f>
        <v/>
      </c>
      <c r="I158" s="17" t="n"/>
      <c r="J158" s="17" t="n"/>
    </row>
    <row r="160" ht="22" customHeight="1">
      <c r="A160" s="7" t="inlineStr">
        <is>
          <t>The year so far</t>
        </is>
      </c>
    </row>
    <row r="161" ht="18" customHeight="1">
      <c r="A161" s="8" t="inlineStr">
        <is>
          <t>Journeys logged</t>
        </is>
      </c>
      <c r="B161" s="20">
        <f>COUNT($G$8:$G$157)</f>
        <v/>
      </c>
    </row>
    <row r="162" ht="18" customHeight="1">
      <c r="A162" s="8" t="inlineStr">
        <is>
          <t>Business distance</t>
        </is>
      </c>
      <c r="B162" s="20">
        <f>G158</f>
        <v/>
      </c>
    </row>
    <row r="163" ht="18" customHeight="1">
      <c r="A163" s="8" t="inlineStr">
        <is>
          <t>Total claim</t>
        </is>
      </c>
      <c r="B163" s="21">
        <f>H158</f>
        <v/>
      </c>
    </row>
  </sheetData>
  <mergeCells count="5">
    <mergeCell ref="A5:J5"/>
    <mergeCell ref="A2:B2"/>
    <mergeCell ref="A6:J6"/>
    <mergeCell ref="A160:B160"/>
    <mergeCell ref="A1:B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16"/>
  <sheetViews>
    <sheetView showGridLines="0" workbookViewId="0">
      <pane ySplit="3" topLeftCell="A4" activePane="bottomLeft" state="frozen"/>
      <selection pane="bottomLeft" activeCell="A1" sqref="A1"/>
    </sheetView>
  </sheetViews>
  <sheetFormatPr baseColWidth="8" defaultRowHeight="15"/>
  <cols>
    <col width="14" customWidth="1" min="1" max="1"/>
    <col width="12" customWidth="1" min="2" max="2"/>
    <col width="14" customWidth="1" min="3" max="3"/>
    <col width="14" customWidth="1" min="4" max="4"/>
  </cols>
  <sheetData>
    <row r="1" ht="22" customHeight="1">
      <c r="A1" s="7" t="inlineStr">
        <is>
          <t>Month by month</t>
        </is>
      </c>
    </row>
    <row r="2" ht="30" customHeight="1">
      <c r="A2" s="6" t="inlineStr">
        <is>
          <t>Type the months you want as yyyy-mm. The rest fills itself in.</t>
        </is>
      </c>
    </row>
    <row r="3" ht="30" customHeight="1">
      <c r="A3" s="10" t="inlineStr">
        <is>
          <t>Month</t>
        </is>
      </c>
      <c r="B3" s="10" t="inlineStr">
        <is>
          <t>Journeys</t>
        </is>
      </c>
      <c r="C3" s="10" t="inlineStr">
        <is>
          <t>Distance</t>
        </is>
      </c>
      <c r="D3" s="10" t="inlineStr">
        <is>
          <t>Claim</t>
        </is>
      </c>
    </row>
    <row r="4">
      <c r="A4" s="12" t="n"/>
      <c r="B4" s="14">
        <f>IF(A4="","",COUNTIF('Journeys'!$I$8:$I$157,A4))</f>
        <v/>
      </c>
      <c r="C4" s="14">
        <f>IF(A4="","",SUMIF('Journeys'!$I$8:$I$157,A4,'Journeys'!$G$8:$G$157))</f>
        <v/>
      </c>
      <c r="D4" s="15">
        <f>IF(A4="","",SUMIF('Journeys'!$I$8:$I$157,A4,'Journeys'!$H$8:$H$157))</f>
        <v/>
      </c>
    </row>
    <row r="5">
      <c r="A5" s="12" t="n"/>
      <c r="B5" s="14">
        <f>IF(A5="","",COUNTIF('Journeys'!$I$8:$I$157,A5))</f>
        <v/>
      </c>
      <c r="C5" s="14">
        <f>IF(A5="","",SUMIF('Journeys'!$I$8:$I$157,A5,'Journeys'!$G$8:$G$157))</f>
        <v/>
      </c>
      <c r="D5" s="15">
        <f>IF(A5="","",SUMIF('Journeys'!$I$8:$I$157,A5,'Journeys'!$H$8:$H$157))</f>
        <v/>
      </c>
    </row>
    <row r="6">
      <c r="A6" s="12" t="n"/>
      <c r="B6" s="14">
        <f>IF(A6="","",COUNTIF('Journeys'!$I$8:$I$157,A6))</f>
        <v/>
      </c>
      <c r="C6" s="14">
        <f>IF(A6="","",SUMIF('Journeys'!$I$8:$I$157,A6,'Journeys'!$G$8:$G$157))</f>
        <v/>
      </c>
      <c r="D6" s="15">
        <f>IF(A6="","",SUMIF('Journeys'!$I$8:$I$157,A6,'Journeys'!$H$8:$H$157))</f>
        <v/>
      </c>
    </row>
    <row r="7">
      <c r="A7" s="12" t="n"/>
      <c r="B7" s="14">
        <f>IF(A7="","",COUNTIF('Journeys'!$I$8:$I$157,A7))</f>
        <v/>
      </c>
      <c r="C7" s="14">
        <f>IF(A7="","",SUMIF('Journeys'!$I$8:$I$157,A7,'Journeys'!$G$8:$G$157))</f>
        <v/>
      </c>
      <c r="D7" s="15">
        <f>IF(A7="","",SUMIF('Journeys'!$I$8:$I$157,A7,'Journeys'!$H$8:$H$157))</f>
        <v/>
      </c>
    </row>
    <row r="8">
      <c r="A8" s="12" t="n"/>
      <c r="B8" s="14">
        <f>IF(A8="","",COUNTIF('Journeys'!$I$8:$I$157,A8))</f>
        <v/>
      </c>
      <c r="C8" s="14">
        <f>IF(A8="","",SUMIF('Journeys'!$I$8:$I$157,A8,'Journeys'!$G$8:$G$157))</f>
        <v/>
      </c>
      <c r="D8" s="15">
        <f>IF(A8="","",SUMIF('Journeys'!$I$8:$I$157,A8,'Journeys'!$H$8:$H$157))</f>
        <v/>
      </c>
    </row>
    <row r="9">
      <c r="A9" s="12" t="n"/>
      <c r="B9" s="14">
        <f>IF(A9="","",COUNTIF('Journeys'!$I$8:$I$157,A9))</f>
        <v/>
      </c>
      <c r="C9" s="14">
        <f>IF(A9="","",SUMIF('Journeys'!$I$8:$I$157,A9,'Journeys'!$G$8:$G$157))</f>
        <v/>
      </c>
      <c r="D9" s="15">
        <f>IF(A9="","",SUMIF('Journeys'!$I$8:$I$157,A9,'Journeys'!$H$8:$H$157))</f>
        <v/>
      </c>
    </row>
    <row r="10">
      <c r="A10" s="12" t="n"/>
      <c r="B10" s="14">
        <f>IF(A10="","",COUNTIF('Journeys'!$I$8:$I$157,A10))</f>
        <v/>
      </c>
      <c r="C10" s="14">
        <f>IF(A10="","",SUMIF('Journeys'!$I$8:$I$157,A10,'Journeys'!$G$8:$G$157))</f>
        <v/>
      </c>
      <c r="D10" s="15">
        <f>IF(A10="","",SUMIF('Journeys'!$I$8:$I$157,A10,'Journeys'!$H$8:$H$157))</f>
        <v/>
      </c>
    </row>
    <row r="11">
      <c r="A11" s="12" t="n"/>
      <c r="B11" s="14">
        <f>IF(A11="","",COUNTIF('Journeys'!$I$8:$I$157,A11))</f>
        <v/>
      </c>
      <c r="C11" s="14">
        <f>IF(A11="","",SUMIF('Journeys'!$I$8:$I$157,A11,'Journeys'!$G$8:$G$157))</f>
        <v/>
      </c>
      <c r="D11" s="15">
        <f>IF(A11="","",SUMIF('Journeys'!$I$8:$I$157,A11,'Journeys'!$H$8:$H$157))</f>
        <v/>
      </c>
    </row>
    <row r="12">
      <c r="A12" s="12" t="n"/>
      <c r="B12" s="14">
        <f>IF(A12="","",COUNTIF('Journeys'!$I$8:$I$157,A12))</f>
        <v/>
      </c>
      <c r="C12" s="14">
        <f>IF(A12="","",SUMIF('Journeys'!$I$8:$I$157,A12,'Journeys'!$G$8:$G$157))</f>
        <v/>
      </c>
      <c r="D12" s="15">
        <f>IF(A12="","",SUMIF('Journeys'!$I$8:$I$157,A12,'Journeys'!$H$8:$H$157))</f>
        <v/>
      </c>
    </row>
    <row r="13">
      <c r="A13" s="12" t="n"/>
      <c r="B13" s="14">
        <f>IF(A13="","",COUNTIF('Journeys'!$I$8:$I$157,A13))</f>
        <v/>
      </c>
      <c r="C13" s="14">
        <f>IF(A13="","",SUMIF('Journeys'!$I$8:$I$157,A13,'Journeys'!$G$8:$G$157))</f>
        <v/>
      </c>
      <c r="D13" s="15">
        <f>IF(A13="","",SUMIF('Journeys'!$I$8:$I$157,A13,'Journeys'!$H$8:$H$157))</f>
        <v/>
      </c>
    </row>
    <row r="14">
      <c r="A14" s="12" t="n"/>
      <c r="B14" s="14">
        <f>IF(A14="","",COUNTIF('Journeys'!$I$8:$I$157,A14))</f>
        <v/>
      </c>
      <c r="C14" s="14">
        <f>IF(A14="","",SUMIF('Journeys'!$I$8:$I$157,A14,'Journeys'!$G$8:$G$157))</f>
        <v/>
      </c>
      <c r="D14" s="15">
        <f>IF(A14="","",SUMIF('Journeys'!$I$8:$I$157,A14,'Journeys'!$H$8:$H$157))</f>
        <v/>
      </c>
    </row>
    <row r="15">
      <c r="A15" s="12" t="n"/>
      <c r="B15" s="14">
        <f>IF(A15="","",COUNTIF('Journeys'!$I$8:$I$157,A15))</f>
        <v/>
      </c>
      <c r="C15" s="14">
        <f>IF(A15="","",SUMIF('Journeys'!$I$8:$I$157,A15,'Journeys'!$G$8:$G$157))</f>
        <v/>
      </c>
      <c r="D15" s="15">
        <f>IF(A15="","",SUMIF('Journeys'!$I$8:$I$157,A15,'Journeys'!$H$8:$H$157))</f>
        <v/>
      </c>
    </row>
    <row r="16">
      <c r="A16" s="17" t="inlineStr">
        <is>
          <t>Total</t>
        </is>
      </c>
      <c r="B16" s="17" t="n"/>
      <c r="C16" s="18">
        <f>SUM(C4:C15)</f>
        <v/>
      </c>
      <c r="D16" s="19">
        <f>SUM(D4:D15)</f>
        <v/>
      </c>
    </row>
  </sheetData>
  <mergeCells count="2">
    <mergeCell ref="A1:D1"/>
    <mergeCell ref="A2:D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Business Mileage Claim Spreadsheet</dc:title>
  <dcterms:created xsi:type="dcterms:W3CDTF">2026-09-08T21:29:03Z</dcterms:created>
  <dcterms:modified xsi:type="dcterms:W3CDTF">2026-09-08T21:29:04Z</dcterms:modified>
</cp:coreProperties>
</file>