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Customers" sheetId="2" state="visible" r:id="rId2"/>
    <sheet name="By source" sheetId="3" state="visible" r:id="rId3"/>
  </sheets>
  <definedNames/>
  <calcPr calcId="124519" fullCalcOnLoad="1"/>
</workbook>
</file>

<file path=xl/styles.xml><?xml version="1.0" encoding="utf-8"?>
<styleSheet xmlns="http://schemas.openxmlformats.org/spreadsheetml/2006/main">
  <numFmts count="3">
    <numFmt numFmtId="164" formatCode="yyyy-mm-dd"/>
    <numFmt numFmtId="165" formatCode="#,##0.##"/>
    <numFmt numFmtId="166" formatCode="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1">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165" fontId="0" fillId="4" borderId="1" pivotButton="0" quotePrefix="0" xfId="0"/>
    <xf numFmtId="4" fontId="0" fillId="3" borderId="1" pivotButton="0" quotePrefix="0" xfId="0"/>
    <xf numFmtId="166"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xf numFmtId="4" fontId="0" fillId="4" borderId="1" pivotButton="0" quotePrefix="0" xfId="0"/>
    <xf numFmtId="165" fontId="9"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2"/>
  <sheetViews>
    <sheetView showGridLines="0" workbookViewId="0">
      <selection activeCell="A1" sqref="A1"/>
    </sheetView>
  </sheetViews>
  <sheetFormatPr baseColWidth="8" defaultRowHeight="15"/>
  <cols>
    <col width="3" customWidth="1" min="1" max="1"/>
    <col width="96" customWidth="1" min="2" max="2"/>
  </cols>
  <sheetData>
    <row r="2">
      <c r="B2" s="1" t="inlineStr">
        <is>
          <t>Client and Customer Record Spreadsheet</t>
        </is>
      </c>
    </row>
    <row r="3">
      <c r="B3" s="2" t="inlineStr">
        <is>
          <t>Upkeep Papers  ·  upkeeppapers.com  ·  free to use, keep and share</t>
        </is>
      </c>
    </row>
    <row r="5" ht="46" customHeight="1">
      <c r="B5" s="3" t="inlineStr">
        <is>
          <t>Not a CRM. A list — of who your customers are, what they are worth, and how long it has been since anyone spoke to them. For most small businesses that is the whole of the useful part.</t>
        </is>
      </c>
    </row>
    <row r="7">
      <c r="B7" s="4" t="inlineStr">
        <is>
          <t>How to use it</t>
        </is>
      </c>
    </row>
    <row r="8" ht="30" customHeight="1">
      <c r="B8" s="5" t="inlineStr">
        <is>
          <t>•  One row per customer. Fill in as much as you actually have.</t>
        </is>
      </c>
    </row>
    <row r="9" ht="30" customHeight="1">
      <c r="B9" s="5" t="inlineStr">
        <is>
          <t>•  Record what they have spent with you to date, and update it as work completes.</t>
        </is>
      </c>
    </row>
    <row r="10" ht="30" customHeight="1">
      <c r="B10" s="5" t="inlineStr">
        <is>
          <t>•  Days since contact counts itself from the last contact date.</t>
        </is>
      </c>
    </row>
    <row r="11" ht="30" customHeight="1">
      <c r="B11" s="5" t="inlineStr">
        <is>
          <t>•  The By source tab shows where your customers are actually coming from.</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file will hold other people's personal details. Keep it somewhere sensible, do not email it around, and delete records you no longer have a reason to hold. Data protection law applies to a spreadsheet exactly as it does to software.</t>
        </is>
      </c>
    </row>
    <row r="28">
      <c r="B28" s="4" t="inlineStr">
        <is>
          <t>Opening this in Google Sheets</t>
        </is>
      </c>
    </row>
    <row r="29" ht="28" customHeight="1">
      <c r="B29" s="5" t="inlineStr">
        <is>
          <t>Google Drive → New → File upload → pick this file, then open it with Google Sheets. Every formula here is deliberately a plain one, so nothing breaks in the move.</t>
        </is>
      </c>
    </row>
    <row r="32" ht="26" customHeight="1">
      <c r="B32"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131"/>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6" customWidth="1" min="3" max="3"/>
    <col width="26" customWidth="1" min="4" max="4"/>
    <col width="30" customWidth="1" min="5" max="5"/>
    <col width="20" customWidth="1" min="6" max="6"/>
    <col width="13" customWidth="1" min="7" max="7"/>
    <col width="13" customWidth="1" min="8" max="8"/>
    <col width="16" customWidth="1" min="9" max="9"/>
    <col width="14" customWidth="1" min="10" max="10"/>
    <col width="15" customWidth="1" min="11" max="11"/>
    <col width="14" customWidth="1" min="12" max="12"/>
    <col width="26" customWidth="1" min="13" max="13"/>
  </cols>
  <sheetData>
    <row r="1" ht="22" customHeight="1">
      <c r="A1" s="7" t="inlineStr">
        <is>
          <t>Customers</t>
        </is>
      </c>
    </row>
    <row r="2" ht="30" customHeight="1">
      <c r="A2" s="6" t="inlineStr">
        <is>
          <t>Total spent is what they have actually paid you, across all jobs.</t>
        </is>
      </c>
    </row>
    <row r="3" ht="30" customHeight="1">
      <c r="A3" s="8" t="inlineStr">
        <is>
          <t>Customer</t>
        </is>
      </c>
      <c r="B3" s="8" t="inlineStr">
        <is>
          <t>Contact name</t>
        </is>
      </c>
      <c r="C3" s="8" t="inlineStr">
        <is>
          <t>Phone</t>
        </is>
      </c>
      <c r="D3" s="8" t="inlineStr">
        <is>
          <t>Email</t>
        </is>
      </c>
      <c r="E3" s="8" t="inlineStr">
        <is>
          <t>Address</t>
        </is>
      </c>
      <c r="F3" s="8" t="inlineStr">
        <is>
          <t>How they found you</t>
        </is>
      </c>
      <c r="G3" s="8" t="inlineStr">
        <is>
          <t>First job</t>
        </is>
      </c>
      <c r="H3" s="8" t="inlineStr">
        <is>
          <t>Last contact</t>
        </is>
      </c>
      <c r="I3" s="8" t="inlineStr">
        <is>
          <t>Days since contact</t>
        </is>
      </c>
      <c r="J3" s="8" t="inlineStr">
        <is>
          <t>Total spent</t>
        </is>
      </c>
      <c r="K3" s="8" t="inlineStr">
        <is>
          <t>Share of revenue</t>
        </is>
      </c>
      <c r="L3" s="8" t="inlineStr">
        <is>
          <t>Status</t>
        </is>
      </c>
      <c r="M3" s="8" t="inlineStr">
        <is>
          <t>Notes</t>
        </is>
      </c>
    </row>
    <row r="4">
      <c r="A4" s="9" t="n"/>
      <c r="B4" s="9" t="n"/>
      <c r="C4" s="9" t="n"/>
      <c r="D4" s="9" t="n"/>
      <c r="E4" s="9" t="n"/>
      <c r="F4" s="9" t="n"/>
      <c r="G4" s="10" t="n"/>
      <c r="H4" s="10" t="n"/>
      <c r="I4" s="11">
        <f>IFERROR(IF(H4="","",TODAY()-H4),"")</f>
        <v/>
      </c>
      <c r="J4" s="12" t="n"/>
      <c r="K4" s="13">
        <f>IFERROR(J4/J124,"")</f>
        <v/>
      </c>
      <c r="L4" s="9" t="n"/>
      <c r="M4" s="9" t="n"/>
    </row>
    <row r="5">
      <c r="A5" s="9" t="n"/>
      <c r="B5" s="9" t="n"/>
      <c r="C5" s="9" t="n"/>
      <c r="D5" s="9" t="n"/>
      <c r="E5" s="9" t="n"/>
      <c r="F5" s="9" t="n"/>
      <c r="G5" s="10" t="n"/>
      <c r="H5" s="10" t="n"/>
      <c r="I5" s="11">
        <f>IFERROR(IF(H5="","",TODAY()-H5),"")</f>
        <v/>
      </c>
      <c r="J5" s="12" t="n"/>
      <c r="K5" s="13">
        <f>IFERROR(J5/J124,"")</f>
        <v/>
      </c>
      <c r="L5" s="9" t="n"/>
      <c r="M5" s="9" t="n"/>
    </row>
    <row r="6">
      <c r="A6" s="9" t="n"/>
      <c r="B6" s="9" t="n"/>
      <c r="C6" s="9" t="n"/>
      <c r="D6" s="9" t="n"/>
      <c r="E6" s="9" t="n"/>
      <c r="F6" s="9" t="n"/>
      <c r="G6" s="10" t="n"/>
      <c r="H6" s="10" t="n"/>
      <c r="I6" s="11">
        <f>IFERROR(IF(H6="","",TODAY()-H6),"")</f>
        <v/>
      </c>
      <c r="J6" s="12" t="n"/>
      <c r="K6" s="13">
        <f>IFERROR(J6/J124,"")</f>
        <v/>
      </c>
      <c r="L6" s="9" t="n"/>
      <c r="M6" s="9" t="n"/>
    </row>
    <row r="7">
      <c r="A7" s="9" t="n"/>
      <c r="B7" s="9" t="n"/>
      <c r="C7" s="9" t="n"/>
      <c r="D7" s="9" t="n"/>
      <c r="E7" s="9" t="n"/>
      <c r="F7" s="9" t="n"/>
      <c r="G7" s="10" t="n"/>
      <c r="H7" s="10" t="n"/>
      <c r="I7" s="11">
        <f>IFERROR(IF(H7="","",TODAY()-H7),"")</f>
        <v/>
      </c>
      <c r="J7" s="12" t="n"/>
      <c r="K7" s="13">
        <f>IFERROR(J7/J124,"")</f>
        <v/>
      </c>
      <c r="L7" s="9" t="n"/>
      <c r="M7" s="9" t="n"/>
    </row>
    <row r="8">
      <c r="A8" s="9" t="n"/>
      <c r="B8" s="9" t="n"/>
      <c r="C8" s="9" t="n"/>
      <c r="D8" s="9" t="n"/>
      <c r="E8" s="9" t="n"/>
      <c r="F8" s="9" t="n"/>
      <c r="G8" s="10" t="n"/>
      <c r="H8" s="10" t="n"/>
      <c r="I8" s="11">
        <f>IFERROR(IF(H8="","",TODAY()-H8),"")</f>
        <v/>
      </c>
      <c r="J8" s="12" t="n"/>
      <c r="K8" s="13">
        <f>IFERROR(J8/J124,"")</f>
        <v/>
      </c>
      <c r="L8" s="9" t="n"/>
      <c r="M8" s="9" t="n"/>
    </row>
    <row r="9">
      <c r="A9" s="9" t="n"/>
      <c r="B9" s="9" t="n"/>
      <c r="C9" s="9" t="n"/>
      <c r="D9" s="9" t="n"/>
      <c r="E9" s="9" t="n"/>
      <c r="F9" s="9" t="n"/>
      <c r="G9" s="10" t="n"/>
      <c r="H9" s="10" t="n"/>
      <c r="I9" s="11">
        <f>IFERROR(IF(H9="","",TODAY()-H9),"")</f>
        <v/>
      </c>
      <c r="J9" s="12" t="n"/>
      <c r="K9" s="13">
        <f>IFERROR(J9/J124,"")</f>
        <v/>
      </c>
      <c r="L9" s="9" t="n"/>
      <c r="M9" s="9" t="n"/>
    </row>
    <row r="10">
      <c r="A10" s="9" t="n"/>
      <c r="B10" s="9" t="n"/>
      <c r="C10" s="9" t="n"/>
      <c r="D10" s="9" t="n"/>
      <c r="E10" s="9" t="n"/>
      <c r="F10" s="9" t="n"/>
      <c r="G10" s="10" t="n"/>
      <c r="H10" s="10" t="n"/>
      <c r="I10" s="11">
        <f>IFERROR(IF(H10="","",TODAY()-H10),"")</f>
        <v/>
      </c>
      <c r="J10" s="12" t="n"/>
      <c r="K10" s="13">
        <f>IFERROR(J10/J124,"")</f>
        <v/>
      </c>
      <c r="L10" s="9" t="n"/>
      <c r="M10" s="9" t="n"/>
    </row>
    <row r="11">
      <c r="A11" s="9" t="n"/>
      <c r="B11" s="9" t="n"/>
      <c r="C11" s="9" t="n"/>
      <c r="D11" s="9" t="n"/>
      <c r="E11" s="9" t="n"/>
      <c r="F11" s="9" t="n"/>
      <c r="G11" s="10" t="n"/>
      <c r="H11" s="10" t="n"/>
      <c r="I11" s="11">
        <f>IFERROR(IF(H11="","",TODAY()-H11),"")</f>
        <v/>
      </c>
      <c r="J11" s="12" t="n"/>
      <c r="K11" s="13">
        <f>IFERROR(J11/J124,"")</f>
        <v/>
      </c>
      <c r="L11" s="9" t="n"/>
      <c r="M11" s="9" t="n"/>
    </row>
    <row r="12">
      <c r="A12" s="9" t="n"/>
      <c r="B12" s="9" t="n"/>
      <c r="C12" s="9" t="n"/>
      <c r="D12" s="9" t="n"/>
      <c r="E12" s="9" t="n"/>
      <c r="F12" s="9" t="n"/>
      <c r="G12" s="10" t="n"/>
      <c r="H12" s="10" t="n"/>
      <c r="I12" s="11">
        <f>IFERROR(IF(H12="","",TODAY()-H12),"")</f>
        <v/>
      </c>
      <c r="J12" s="12" t="n"/>
      <c r="K12" s="13">
        <f>IFERROR(J12/J124,"")</f>
        <v/>
      </c>
      <c r="L12" s="9" t="n"/>
      <c r="M12" s="9" t="n"/>
    </row>
    <row r="13">
      <c r="A13" s="9" t="n"/>
      <c r="B13" s="9" t="n"/>
      <c r="C13" s="9" t="n"/>
      <c r="D13" s="9" t="n"/>
      <c r="E13" s="9" t="n"/>
      <c r="F13" s="9" t="n"/>
      <c r="G13" s="10" t="n"/>
      <c r="H13" s="10" t="n"/>
      <c r="I13" s="11">
        <f>IFERROR(IF(H13="","",TODAY()-H13),"")</f>
        <v/>
      </c>
      <c r="J13" s="12" t="n"/>
      <c r="K13" s="13">
        <f>IFERROR(J13/J124,"")</f>
        <v/>
      </c>
      <c r="L13" s="9" t="n"/>
      <c r="M13" s="9" t="n"/>
    </row>
    <row r="14">
      <c r="A14" s="9" t="n"/>
      <c r="B14" s="9" t="n"/>
      <c r="C14" s="9" t="n"/>
      <c r="D14" s="9" t="n"/>
      <c r="E14" s="9" t="n"/>
      <c r="F14" s="9" t="n"/>
      <c r="G14" s="10" t="n"/>
      <c r="H14" s="10" t="n"/>
      <c r="I14" s="11">
        <f>IFERROR(IF(H14="","",TODAY()-H14),"")</f>
        <v/>
      </c>
      <c r="J14" s="12" t="n"/>
      <c r="K14" s="13">
        <f>IFERROR(J14/J124,"")</f>
        <v/>
      </c>
      <c r="L14" s="9" t="n"/>
      <c r="M14" s="9" t="n"/>
    </row>
    <row r="15">
      <c r="A15" s="9" t="n"/>
      <c r="B15" s="9" t="n"/>
      <c r="C15" s="9" t="n"/>
      <c r="D15" s="9" t="n"/>
      <c r="E15" s="9" t="n"/>
      <c r="F15" s="9" t="n"/>
      <c r="G15" s="10" t="n"/>
      <c r="H15" s="10" t="n"/>
      <c r="I15" s="11">
        <f>IFERROR(IF(H15="","",TODAY()-H15),"")</f>
        <v/>
      </c>
      <c r="J15" s="12" t="n"/>
      <c r="K15" s="13">
        <f>IFERROR(J15/J124,"")</f>
        <v/>
      </c>
      <c r="L15" s="9" t="n"/>
      <c r="M15" s="9" t="n"/>
    </row>
    <row r="16">
      <c r="A16" s="9" t="n"/>
      <c r="B16" s="9" t="n"/>
      <c r="C16" s="9" t="n"/>
      <c r="D16" s="9" t="n"/>
      <c r="E16" s="9" t="n"/>
      <c r="F16" s="9" t="n"/>
      <c r="G16" s="10" t="n"/>
      <c r="H16" s="10" t="n"/>
      <c r="I16" s="11">
        <f>IFERROR(IF(H16="","",TODAY()-H16),"")</f>
        <v/>
      </c>
      <c r="J16" s="12" t="n"/>
      <c r="K16" s="13">
        <f>IFERROR(J16/J124,"")</f>
        <v/>
      </c>
      <c r="L16" s="9" t="n"/>
      <c r="M16" s="9" t="n"/>
    </row>
    <row r="17">
      <c r="A17" s="9" t="n"/>
      <c r="B17" s="9" t="n"/>
      <c r="C17" s="9" t="n"/>
      <c r="D17" s="9" t="n"/>
      <c r="E17" s="9" t="n"/>
      <c r="F17" s="9" t="n"/>
      <c r="G17" s="10" t="n"/>
      <c r="H17" s="10" t="n"/>
      <c r="I17" s="11">
        <f>IFERROR(IF(H17="","",TODAY()-H17),"")</f>
        <v/>
      </c>
      <c r="J17" s="12" t="n"/>
      <c r="K17" s="13">
        <f>IFERROR(J17/J124,"")</f>
        <v/>
      </c>
      <c r="L17" s="9" t="n"/>
      <c r="M17" s="9" t="n"/>
    </row>
    <row r="18">
      <c r="A18" s="9" t="n"/>
      <c r="B18" s="9" t="n"/>
      <c r="C18" s="9" t="n"/>
      <c r="D18" s="9" t="n"/>
      <c r="E18" s="9" t="n"/>
      <c r="F18" s="9" t="n"/>
      <c r="G18" s="10" t="n"/>
      <c r="H18" s="10" t="n"/>
      <c r="I18" s="11">
        <f>IFERROR(IF(H18="","",TODAY()-H18),"")</f>
        <v/>
      </c>
      <c r="J18" s="12" t="n"/>
      <c r="K18" s="13">
        <f>IFERROR(J18/J124,"")</f>
        <v/>
      </c>
      <c r="L18" s="9" t="n"/>
      <c r="M18" s="9" t="n"/>
    </row>
    <row r="19">
      <c r="A19" s="9" t="n"/>
      <c r="B19" s="9" t="n"/>
      <c r="C19" s="9" t="n"/>
      <c r="D19" s="9" t="n"/>
      <c r="E19" s="9" t="n"/>
      <c r="F19" s="9" t="n"/>
      <c r="G19" s="10" t="n"/>
      <c r="H19" s="10" t="n"/>
      <c r="I19" s="11">
        <f>IFERROR(IF(H19="","",TODAY()-H19),"")</f>
        <v/>
      </c>
      <c r="J19" s="12" t="n"/>
      <c r="K19" s="13">
        <f>IFERROR(J19/J124,"")</f>
        <v/>
      </c>
      <c r="L19" s="9" t="n"/>
      <c r="M19" s="9" t="n"/>
    </row>
    <row r="20">
      <c r="A20" s="9" t="n"/>
      <c r="B20" s="9" t="n"/>
      <c r="C20" s="9" t="n"/>
      <c r="D20" s="9" t="n"/>
      <c r="E20" s="9" t="n"/>
      <c r="F20" s="9" t="n"/>
      <c r="G20" s="10" t="n"/>
      <c r="H20" s="10" t="n"/>
      <c r="I20" s="11">
        <f>IFERROR(IF(H20="","",TODAY()-H20),"")</f>
        <v/>
      </c>
      <c r="J20" s="12" t="n"/>
      <c r="K20" s="13">
        <f>IFERROR(J20/J124,"")</f>
        <v/>
      </c>
      <c r="L20" s="9" t="n"/>
      <c r="M20" s="9" t="n"/>
    </row>
    <row r="21">
      <c r="A21" s="9" t="n"/>
      <c r="B21" s="9" t="n"/>
      <c r="C21" s="9" t="n"/>
      <c r="D21" s="9" t="n"/>
      <c r="E21" s="9" t="n"/>
      <c r="F21" s="9" t="n"/>
      <c r="G21" s="10" t="n"/>
      <c r="H21" s="10" t="n"/>
      <c r="I21" s="11">
        <f>IFERROR(IF(H21="","",TODAY()-H21),"")</f>
        <v/>
      </c>
      <c r="J21" s="12" t="n"/>
      <c r="K21" s="13">
        <f>IFERROR(J21/J124,"")</f>
        <v/>
      </c>
      <c r="L21" s="9" t="n"/>
      <c r="M21" s="9" t="n"/>
    </row>
    <row r="22">
      <c r="A22" s="9" t="n"/>
      <c r="B22" s="9" t="n"/>
      <c r="C22" s="9" t="n"/>
      <c r="D22" s="9" t="n"/>
      <c r="E22" s="9" t="n"/>
      <c r="F22" s="9" t="n"/>
      <c r="G22" s="10" t="n"/>
      <c r="H22" s="10" t="n"/>
      <c r="I22" s="11">
        <f>IFERROR(IF(H22="","",TODAY()-H22),"")</f>
        <v/>
      </c>
      <c r="J22" s="12" t="n"/>
      <c r="K22" s="13">
        <f>IFERROR(J22/J124,"")</f>
        <v/>
      </c>
      <c r="L22" s="9" t="n"/>
      <c r="M22" s="9" t="n"/>
    </row>
    <row r="23">
      <c r="A23" s="9" t="n"/>
      <c r="B23" s="9" t="n"/>
      <c r="C23" s="9" t="n"/>
      <c r="D23" s="9" t="n"/>
      <c r="E23" s="9" t="n"/>
      <c r="F23" s="9" t="n"/>
      <c r="G23" s="10" t="n"/>
      <c r="H23" s="10" t="n"/>
      <c r="I23" s="11">
        <f>IFERROR(IF(H23="","",TODAY()-H23),"")</f>
        <v/>
      </c>
      <c r="J23" s="12" t="n"/>
      <c r="K23" s="13">
        <f>IFERROR(J23/J124,"")</f>
        <v/>
      </c>
      <c r="L23" s="9" t="n"/>
      <c r="M23" s="9" t="n"/>
    </row>
    <row r="24">
      <c r="A24" s="9" t="n"/>
      <c r="B24" s="9" t="n"/>
      <c r="C24" s="9" t="n"/>
      <c r="D24" s="9" t="n"/>
      <c r="E24" s="9" t="n"/>
      <c r="F24" s="9" t="n"/>
      <c r="G24" s="10" t="n"/>
      <c r="H24" s="10" t="n"/>
      <c r="I24" s="11">
        <f>IFERROR(IF(H24="","",TODAY()-H24),"")</f>
        <v/>
      </c>
      <c r="J24" s="12" t="n"/>
      <c r="K24" s="13">
        <f>IFERROR(J24/J124,"")</f>
        <v/>
      </c>
      <c r="L24" s="9" t="n"/>
      <c r="M24" s="9" t="n"/>
    </row>
    <row r="25">
      <c r="A25" s="9" t="n"/>
      <c r="B25" s="9" t="n"/>
      <c r="C25" s="9" t="n"/>
      <c r="D25" s="9" t="n"/>
      <c r="E25" s="9" t="n"/>
      <c r="F25" s="9" t="n"/>
      <c r="G25" s="10" t="n"/>
      <c r="H25" s="10" t="n"/>
      <c r="I25" s="11">
        <f>IFERROR(IF(H25="","",TODAY()-H25),"")</f>
        <v/>
      </c>
      <c r="J25" s="12" t="n"/>
      <c r="K25" s="13">
        <f>IFERROR(J25/J124,"")</f>
        <v/>
      </c>
      <c r="L25" s="9" t="n"/>
      <c r="M25" s="9" t="n"/>
    </row>
    <row r="26">
      <c r="A26" s="9" t="n"/>
      <c r="B26" s="9" t="n"/>
      <c r="C26" s="9" t="n"/>
      <c r="D26" s="9" t="n"/>
      <c r="E26" s="9" t="n"/>
      <c r="F26" s="9" t="n"/>
      <c r="G26" s="10" t="n"/>
      <c r="H26" s="10" t="n"/>
      <c r="I26" s="11">
        <f>IFERROR(IF(H26="","",TODAY()-H26),"")</f>
        <v/>
      </c>
      <c r="J26" s="12" t="n"/>
      <c r="K26" s="13">
        <f>IFERROR(J26/J124,"")</f>
        <v/>
      </c>
      <c r="L26" s="9" t="n"/>
      <c r="M26" s="9" t="n"/>
    </row>
    <row r="27">
      <c r="A27" s="9" t="n"/>
      <c r="B27" s="9" t="n"/>
      <c r="C27" s="9" t="n"/>
      <c r="D27" s="9" t="n"/>
      <c r="E27" s="9" t="n"/>
      <c r="F27" s="9" t="n"/>
      <c r="G27" s="10" t="n"/>
      <c r="H27" s="10" t="n"/>
      <c r="I27" s="11">
        <f>IFERROR(IF(H27="","",TODAY()-H27),"")</f>
        <v/>
      </c>
      <c r="J27" s="12" t="n"/>
      <c r="K27" s="13">
        <f>IFERROR(J27/J124,"")</f>
        <v/>
      </c>
      <c r="L27" s="9" t="n"/>
      <c r="M27" s="9" t="n"/>
    </row>
    <row r="28">
      <c r="A28" s="9" t="n"/>
      <c r="B28" s="9" t="n"/>
      <c r="C28" s="9" t="n"/>
      <c r="D28" s="9" t="n"/>
      <c r="E28" s="9" t="n"/>
      <c r="F28" s="9" t="n"/>
      <c r="G28" s="10" t="n"/>
      <c r="H28" s="10" t="n"/>
      <c r="I28" s="11">
        <f>IFERROR(IF(H28="","",TODAY()-H28),"")</f>
        <v/>
      </c>
      <c r="J28" s="12" t="n"/>
      <c r="K28" s="13">
        <f>IFERROR(J28/J124,"")</f>
        <v/>
      </c>
      <c r="L28" s="9" t="n"/>
      <c r="M28" s="9" t="n"/>
    </row>
    <row r="29">
      <c r="A29" s="9" t="n"/>
      <c r="B29" s="9" t="n"/>
      <c r="C29" s="9" t="n"/>
      <c r="D29" s="9" t="n"/>
      <c r="E29" s="9" t="n"/>
      <c r="F29" s="9" t="n"/>
      <c r="G29" s="10" t="n"/>
      <c r="H29" s="10" t="n"/>
      <c r="I29" s="11">
        <f>IFERROR(IF(H29="","",TODAY()-H29),"")</f>
        <v/>
      </c>
      <c r="J29" s="12" t="n"/>
      <c r="K29" s="13">
        <f>IFERROR(J29/J124,"")</f>
        <v/>
      </c>
      <c r="L29" s="9" t="n"/>
      <c r="M29" s="9" t="n"/>
    </row>
    <row r="30">
      <c r="A30" s="9" t="n"/>
      <c r="B30" s="9" t="n"/>
      <c r="C30" s="9" t="n"/>
      <c r="D30" s="9" t="n"/>
      <c r="E30" s="9" t="n"/>
      <c r="F30" s="9" t="n"/>
      <c r="G30" s="10" t="n"/>
      <c r="H30" s="10" t="n"/>
      <c r="I30" s="11">
        <f>IFERROR(IF(H30="","",TODAY()-H30),"")</f>
        <v/>
      </c>
      <c r="J30" s="12" t="n"/>
      <c r="K30" s="13">
        <f>IFERROR(J30/J124,"")</f>
        <v/>
      </c>
      <c r="L30" s="9" t="n"/>
      <c r="M30" s="9" t="n"/>
    </row>
    <row r="31">
      <c r="A31" s="9" t="n"/>
      <c r="B31" s="9" t="n"/>
      <c r="C31" s="9" t="n"/>
      <c r="D31" s="9" t="n"/>
      <c r="E31" s="9" t="n"/>
      <c r="F31" s="9" t="n"/>
      <c r="G31" s="10" t="n"/>
      <c r="H31" s="10" t="n"/>
      <c r="I31" s="11">
        <f>IFERROR(IF(H31="","",TODAY()-H31),"")</f>
        <v/>
      </c>
      <c r="J31" s="12" t="n"/>
      <c r="K31" s="13">
        <f>IFERROR(J31/J124,"")</f>
        <v/>
      </c>
      <c r="L31" s="9" t="n"/>
      <c r="M31" s="9" t="n"/>
    </row>
    <row r="32">
      <c r="A32" s="9" t="n"/>
      <c r="B32" s="9" t="n"/>
      <c r="C32" s="9" t="n"/>
      <c r="D32" s="9" t="n"/>
      <c r="E32" s="9" t="n"/>
      <c r="F32" s="9" t="n"/>
      <c r="G32" s="10" t="n"/>
      <c r="H32" s="10" t="n"/>
      <c r="I32" s="11">
        <f>IFERROR(IF(H32="","",TODAY()-H32),"")</f>
        <v/>
      </c>
      <c r="J32" s="12" t="n"/>
      <c r="K32" s="13">
        <f>IFERROR(J32/J124,"")</f>
        <v/>
      </c>
      <c r="L32" s="9" t="n"/>
      <c r="M32" s="9" t="n"/>
    </row>
    <row r="33">
      <c r="A33" s="9" t="n"/>
      <c r="B33" s="9" t="n"/>
      <c r="C33" s="9" t="n"/>
      <c r="D33" s="9" t="n"/>
      <c r="E33" s="9" t="n"/>
      <c r="F33" s="9" t="n"/>
      <c r="G33" s="10" t="n"/>
      <c r="H33" s="10" t="n"/>
      <c r="I33" s="11">
        <f>IFERROR(IF(H33="","",TODAY()-H33),"")</f>
        <v/>
      </c>
      <c r="J33" s="12" t="n"/>
      <c r="K33" s="13">
        <f>IFERROR(J33/J124,"")</f>
        <v/>
      </c>
      <c r="L33" s="9" t="n"/>
      <c r="M33" s="9" t="n"/>
    </row>
    <row r="34">
      <c r="A34" s="9" t="n"/>
      <c r="B34" s="9" t="n"/>
      <c r="C34" s="9" t="n"/>
      <c r="D34" s="9" t="n"/>
      <c r="E34" s="9" t="n"/>
      <c r="F34" s="9" t="n"/>
      <c r="G34" s="10" t="n"/>
      <c r="H34" s="10" t="n"/>
      <c r="I34" s="11">
        <f>IFERROR(IF(H34="","",TODAY()-H34),"")</f>
        <v/>
      </c>
      <c r="J34" s="12" t="n"/>
      <c r="K34" s="13">
        <f>IFERROR(J34/J124,"")</f>
        <v/>
      </c>
      <c r="L34" s="9" t="n"/>
      <c r="M34" s="9" t="n"/>
    </row>
    <row r="35">
      <c r="A35" s="9" t="n"/>
      <c r="B35" s="9" t="n"/>
      <c r="C35" s="9" t="n"/>
      <c r="D35" s="9" t="n"/>
      <c r="E35" s="9" t="n"/>
      <c r="F35" s="9" t="n"/>
      <c r="G35" s="10" t="n"/>
      <c r="H35" s="10" t="n"/>
      <c r="I35" s="11">
        <f>IFERROR(IF(H35="","",TODAY()-H35),"")</f>
        <v/>
      </c>
      <c r="J35" s="12" t="n"/>
      <c r="K35" s="13">
        <f>IFERROR(J35/J124,"")</f>
        <v/>
      </c>
      <c r="L35" s="9" t="n"/>
      <c r="M35" s="9" t="n"/>
    </row>
    <row r="36">
      <c r="A36" s="9" t="n"/>
      <c r="B36" s="9" t="n"/>
      <c r="C36" s="9" t="n"/>
      <c r="D36" s="9" t="n"/>
      <c r="E36" s="9" t="n"/>
      <c r="F36" s="9" t="n"/>
      <c r="G36" s="10" t="n"/>
      <c r="H36" s="10" t="n"/>
      <c r="I36" s="11">
        <f>IFERROR(IF(H36="","",TODAY()-H36),"")</f>
        <v/>
      </c>
      <c r="J36" s="12" t="n"/>
      <c r="K36" s="13">
        <f>IFERROR(J36/J124,"")</f>
        <v/>
      </c>
      <c r="L36" s="9" t="n"/>
      <c r="M36" s="9" t="n"/>
    </row>
    <row r="37">
      <c r="A37" s="9" t="n"/>
      <c r="B37" s="9" t="n"/>
      <c r="C37" s="9" t="n"/>
      <c r="D37" s="9" t="n"/>
      <c r="E37" s="9" t="n"/>
      <c r="F37" s="9" t="n"/>
      <c r="G37" s="10" t="n"/>
      <c r="H37" s="10" t="n"/>
      <c r="I37" s="11">
        <f>IFERROR(IF(H37="","",TODAY()-H37),"")</f>
        <v/>
      </c>
      <c r="J37" s="12" t="n"/>
      <c r="K37" s="13">
        <f>IFERROR(J37/J124,"")</f>
        <v/>
      </c>
      <c r="L37" s="9" t="n"/>
      <c r="M37" s="9" t="n"/>
    </row>
    <row r="38">
      <c r="A38" s="9" t="n"/>
      <c r="B38" s="9" t="n"/>
      <c r="C38" s="9" t="n"/>
      <c r="D38" s="9" t="n"/>
      <c r="E38" s="9" t="n"/>
      <c r="F38" s="9" t="n"/>
      <c r="G38" s="10" t="n"/>
      <c r="H38" s="10" t="n"/>
      <c r="I38" s="11">
        <f>IFERROR(IF(H38="","",TODAY()-H38),"")</f>
        <v/>
      </c>
      <c r="J38" s="12" t="n"/>
      <c r="K38" s="13">
        <f>IFERROR(J38/J124,"")</f>
        <v/>
      </c>
      <c r="L38" s="9" t="n"/>
      <c r="M38" s="9" t="n"/>
    </row>
    <row r="39">
      <c r="A39" s="9" t="n"/>
      <c r="B39" s="9" t="n"/>
      <c r="C39" s="9" t="n"/>
      <c r="D39" s="9" t="n"/>
      <c r="E39" s="9" t="n"/>
      <c r="F39" s="9" t="n"/>
      <c r="G39" s="10" t="n"/>
      <c r="H39" s="10" t="n"/>
      <c r="I39" s="11">
        <f>IFERROR(IF(H39="","",TODAY()-H39),"")</f>
        <v/>
      </c>
      <c r="J39" s="12" t="n"/>
      <c r="K39" s="13">
        <f>IFERROR(J39/J124,"")</f>
        <v/>
      </c>
      <c r="L39" s="9" t="n"/>
      <c r="M39" s="9" t="n"/>
    </row>
    <row r="40">
      <c r="A40" s="9" t="n"/>
      <c r="B40" s="9" t="n"/>
      <c r="C40" s="9" t="n"/>
      <c r="D40" s="9" t="n"/>
      <c r="E40" s="9" t="n"/>
      <c r="F40" s="9" t="n"/>
      <c r="G40" s="10" t="n"/>
      <c r="H40" s="10" t="n"/>
      <c r="I40" s="11">
        <f>IFERROR(IF(H40="","",TODAY()-H40),"")</f>
        <v/>
      </c>
      <c r="J40" s="12" t="n"/>
      <c r="K40" s="13">
        <f>IFERROR(J40/J124,"")</f>
        <v/>
      </c>
      <c r="L40" s="9" t="n"/>
      <c r="M40" s="9" t="n"/>
    </row>
    <row r="41">
      <c r="A41" s="9" t="n"/>
      <c r="B41" s="9" t="n"/>
      <c r="C41" s="9" t="n"/>
      <c r="D41" s="9" t="n"/>
      <c r="E41" s="9" t="n"/>
      <c r="F41" s="9" t="n"/>
      <c r="G41" s="10" t="n"/>
      <c r="H41" s="10" t="n"/>
      <c r="I41" s="11">
        <f>IFERROR(IF(H41="","",TODAY()-H41),"")</f>
        <v/>
      </c>
      <c r="J41" s="12" t="n"/>
      <c r="K41" s="13">
        <f>IFERROR(J41/J124,"")</f>
        <v/>
      </c>
      <c r="L41" s="9" t="n"/>
      <c r="M41" s="9" t="n"/>
    </row>
    <row r="42">
      <c r="A42" s="9" t="n"/>
      <c r="B42" s="9" t="n"/>
      <c r="C42" s="9" t="n"/>
      <c r="D42" s="9" t="n"/>
      <c r="E42" s="9" t="n"/>
      <c r="F42" s="9" t="n"/>
      <c r="G42" s="10" t="n"/>
      <c r="H42" s="10" t="n"/>
      <c r="I42" s="11">
        <f>IFERROR(IF(H42="","",TODAY()-H42),"")</f>
        <v/>
      </c>
      <c r="J42" s="12" t="n"/>
      <c r="K42" s="13">
        <f>IFERROR(J42/J124,"")</f>
        <v/>
      </c>
      <c r="L42" s="9" t="n"/>
      <c r="M42" s="9" t="n"/>
    </row>
    <row r="43">
      <c r="A43" s="9" t="n"/>
      <c r="B43" s="9" t="n"/>
      <c r="C43" s="9" t="n"/>
      <c r="D43" s="9" t="n"/>
      <c r="E43" s="9" t="n"/>
      <c r="F43" s="9" t="n"/>
      <c r="G43" s="10" t="n"/>
      <c r="H43" s="10" t="n"/>
      <c r="I43" s="11">
        <f>IFERROR(IF(H43="","",TODAY()-H43),"")</f>
        <v/>
      </c>
      <c r="J43" s="12" t="n"/>
      <c r="K43" s="13">
        <f>IFERROR(J43/J124,"")</f>
        <v/>
      </c>
      <c r="L43" s="9" t="n"/>
      <c r="M43" s="9" t="n"/>
    </row>
    <row r="44">
      <c r="A44" s="9" t="n"/>
      <c r="B44" s="9" t="n"/>
      <c r="C44" s="9" t="n"/>
      <c r="D44" s="9" t="n"/>
      <c r="E44" s="9" t="n"/>
      <c r="F44" s="9" t="n"/>
      <c r="G44" s="10" t="n"/>
      <c r="H44" s="10" t="n"/>
      <c r="I44" s="11">
        <f>IFERROR(IF(H44="","",TODAY()-H44),"")</f>
        <v/>
      </c>
      <c r="J44" s="12" t="n"/>
      <c r="K44" s="13">
        <f>IFERROR(J44/J124,"")</f>
        <v/>
      </c>
      <c r="L44" s="9" t="n"/>
      <c r="M44" s="9" t="n"/>
    </row>
    <row r="45">
      <c r="A45" s="9" t="n"/>
      <c r="B45" s="9" t="n"/>
      <c r="C45" s="9" t="n"/>
      <c r="D45" s="9" t="n"/>
      <c r="E45" s="9" t="n"/>
      <c r="F45" s="9" t="n"/>
      <c r="G45" s="10" t="n"/>
      <c r="H45" s="10" t="n"/>
      <c r="I45" s="11">
        <f>IFERROR(IF(H45="","",TODAY()-H45),"")</f>
        <v/>
      </c>
      <c r="J45" s="12" t="n"/>
      <c r="K45" s="13">
        <f>IFERROR(J45/J124,"")</f>
        <v/>
      </c>
      <c r="L45" s="9" t="n"/>
      <c r="M45" s="9" t="n"/>
    </row>
    <row r="46">
      <c r="A46" s="9" t="n"/>
      <c r="B46" s="9" t="n"/>
      <c r="C46" s="9" t="n"/>
      <c r="D46" s="9" t="n"/>
      <c r="E46" s="9" t="n"/>
      <c r="F46" s="9" t="n"/>
      <c r="G46" s="10" t="n"/>
      <c r="H46" s="10" t="n"/>
      <c r="I46" s="11">
        <f>IFERROR(IF(H46="","",TODAY()-H46),"")</f>
        <v/>
      </c>
      <c r="J46" s="12" t="n"/>
      <c r="K46" s="13">
        <f>IFERROR(J46/J124,"")</f>
        <v/>
      </c>
      <c r="L46" s="9" t="n"/>
      <c r="M46" s="9" t="n"/>
    </row>
    <row r="47">
      <c r="A47" s="9" t="n"/>
      <c r="B47" s="9" t="n"/>
      <c r="C47" s="9" t="n"/>
      <c r="D47" s="9" t="n"/>
      <c r="E47" s="9" t="n"/>
      <c r="F47" s="9" t="n"/>
      <c r="G47" s="10" t="n"/>
      <c r="H47" s="10" t="n"/>
      <c r="I47" s="11">
        <f>IFERROR(IF(H47="","",TODAY()-H47),"")</f>
        <v/>
      </c>
      <c r="J47" s="12" t="n"/>
      <c r="K47" s="13">
        <f>IFERROR(J47/J124,"")</f>
        <v/>
      </c>
      <c r="L47" s="9" t="n"/>
      <c r="M47" s="9" t="n"/>
    </row>
    <row r="48">
      <c r="A48" s="9" t="n"/>
      <c r="B48" s="9" t="n"/>
      <c r="C48" s="9" t="n"/>
      <c r="D48" s="9" t="n"/>
      <c r="E48" s="9" t="n"/>
      <c r="F48" s="9" t="n"/>
      <c r="G48" s="10" t="n"/>
      <c r="H48" s="10" t="n"/>
      <c r="I48" s="11">
        <f>IFERROR(IF(H48="","",TODAY()-H48),"")</f>
        <v/>
      </c>
      <c r="J48" s="12" t="n"/>
      <c r="K48" s="13">
        <f>IFERROR(J48/J124,"")</f>
        <v/>
      </c>
      <c r="L48" s="9" t="n"/>
      <c r="M48" s="9" t="n"/>
    </row>
    <row r="49">
      <c r="A49" s="9" t="n"/>
      <c r="B49" s="9" t="n"/>
      <c r="C49" s="9" t="n"/>
      <c r="D49" s="9" t="n"/>
      <c r="E49" s="9" t="n"/>
      <c r="F49" s="9" t="n"/>
      <c r="G49" s="10" t="n"/>
      <c r="H49" s="10" t="n"/>
      <c r="I49" s="11">
        <f>IFERROR(IF(H49="","",TODAY()-H49),"")</f>
        <v/>
      </c>
      <c r="J49" s="12" t="n"/>
      <c r="K49" s="13">
        <f>IFERROR(J49/J124,"")</f>
        <v/>
      </c>
      <c r="L49" s="9" t="n"/>
      <c r="M49" s="9" t="n"/>
    </row>
    <row r="50">
      <c r="A50" s="9" t="n"/>
      <c r="B50" s="9" t="n"/>
      <c r="C50" s="9" t="n"/>
      <c r="D50" s="9" t="n"/>
      <c r="E50" s="9" t="n"/>
      <c r="F50" s="9" t="n"/>
      <c r="G50" s="10" t="n"/>
      <c r="H50" s="10" t="n"/>
      <c r="I50" s="11">
        <f>IFERROR(IF(H50="","",TODAY()-H50),"")</f>
        <v/>
      </c>
      <c r="J50" s="12" t="n"/>
      <c r="K50" s="13">
        <f>IFERROR(J50/J124,"")</f>
        <v/>
      </c>
      <c r="L50" s="9" t="n"/>
      <c r="M50" s="9" t="n"/>
    </row>
    <row r="51">
      <c r="A51" s="9" t="n"/>
      <c r="B51" s="9" t="n"/>
      <c r="C51" s="9" t="n"/>
      <c r="D51" s="9" t="n"/>
      <c r="E51" s="9" t="n"/>
      <c r="F51" s="9" t="n"/>
      <c r="G51" s="10" t="n"/>
      <c r="H51" s="10" t="n"/>
      <c r="I51" s="11">
        <f>IFERROR(IF(H51="","",TODAY()-H51),"")</f>
        <v/>
      </c>
      <c r="J51" s="12" t="n"/>
      <c r="K51" s="13">
        <f>IFERROR(J51/J124,"")</f>
        <v/>
      </c>
      <c r="L51" s="9" t="n"/>
      <c r="M51" s="9" t="n"/>
    </row>
    <row r="52">
      <c r="A52" s="9" t="n"/>
      <c r="B52" s="9" t="n"/>
      <c r="C52" s="9" t="n"/>
      <c r="D52" s="9" t="n"/>
      <c r="E52" s="9" t="n"/>
      <c r="F52" s="9" t="n"/>
      <c r="G52" s="10" t="n"/>
      <c r="H52" s="10" t="n"/>
      <c r="I52" s="11">
        <f>IFERROR(IF(H52="","",TODAY()-H52),"")</f>
        <v/>
      </c>
      <c r="J52" s="12" t="n"/>
      <c r="K52" s="13">
        <f>IFERROR(J52/J124,"")</f>
        <v/>
      </c>
      <c r="L52" s="9" t="n"/>
      <c r="M52" s="9" t="n"/>
    </row>
    <row r="53">
      <c r="A53" s="9" t="n"/>
      <c r="B53" s="9" t="n"/>
      <c r="C53" s="9" t="n"/>
      <c r="D53" s="9" t="n"/>
      <c r="E53" s="9" t="n"/>
      <c r="F53" s="9" t="n"/>
      <c r="G53" s="10" t="n"/>
      <c r="H53" s="10" t="n"/>
      <c r="I53" s="11">
        <f>IFERROR(IF(H53="","",TODAY()-H53),"")</f>
        <v/>
      </c>
      <c r="J53" s="12" t="n"/>
      <c r="K53" s="13">
        <f>IFERROR(J53/J124,"")</f>
        <v/>
      </c>
      <c r="L53" s="9" t="n"/>
      <c r="M53" s="9" t="n"/>
    </row>
    <row r="54">
      <c r="A54" s="9" t="n"/>
      <c r="B54" s="9" t="n"/>
      <c r="C54" s="9" t="n"/>
      <c r="D54" s="9" t="n"/>
      <c r="E54" s="9" t="n"/>
      <c r="F54" s="9" t="n"/>
      <c r="G54" s="10" t="n"/>
      <c r="H54" s="10" t="n"/>
      <c r="I54" s="11">
        <f>IFERROR(IF(H54="","",TODAY()-H54),"")</f>
        <v/>
      </c>
      <c r="J54" s="12" t="n"/>
      <c r="K54" s="13">
        <f>IFERROR(J54/J124,"")</f>
        <v/>
      </c>
      <c r="L54" s="9" t="n"/>
      <c r="M54" s="9" t="n"/>
    </row>
    <row r="55">
      <c r="A55" s="9" t="n"/>
      <c r="B55" s="9" t="n"/>
      <c r="C55" s="9" t="n"/>
      <c r="D55" s="9" t="n"/>
      <c r="E55" s="9" t="n"/>
      <c r="F55" s="9" t="n"/>
      <c r="G55" s="10" t="n"/>
      <c r="H55" s="10" t="n"/>
      <c r="I55" s="11">
        <f>IFERROR(IF(H55="","",TODAY()-H55),"")</f>
        <v/>
      </c>
      <c r="J55" s="12" t="n"/>
      <c r="K55" s="13">
        <f>IFERROR(J55/J124,"")</f>
        <v/>
      </c>
      <c r="L55" s="9" t="n"/>
      <c r="M55" s="9" t="n"/>
    </row>
    <row r="56">
      <c r="A56" s="9" t="n"/>
      <c r="B56" s="9" t="n"/>
      <c r="C56" s="9" t="n"/>
      <c r="D56" s="9" t="n"/>
      <c r="E56" s="9" t="n"/>
      <c r="F56" s="9" t="n"/>
      <c r="G56" s="10" t="n"/>
      <c r="H56" s="10" t="n"/>
      <c r="I56" s="11">
        <f>IFERROR(IF(H56="","",TODAY()-H56),"")</f>
        <v/>
      </c>
      <c r="J56" s="12" t="n"/>
      <c r="K56" s="13">
        <f>IFERROR(J56/J124,"")</f>
        <v/>
      </c>
      <c r="L56" s="9" t="n"/>
      <c r="M56" s="9" t="n"/>
    </row>
    <row r="57">
      <c r="A57" s="9" t="n"/>
      <c r="B57" s="9" t="n"/>
      <c r="C57" s="9" t="n"/>
      <c r="D57" s="9" t="n"/>
      <c r="E57" s="9" t="n"/>
      <c r="F57" s="9" t="n"/>
      <c r="G57" s="10" t="n"/>
      <c r="H57" s="10" t="n"/>
      <c r="I57" s="11">
        <f>IFERROR(IF(H57="","",TODAY()-H57),"")</f>
        <v/>
      </c>
      <c r="J57" s="12" t="n"/>
      <c r="K57" s="13">
        <f>IFERROR(J57/J124,"")</f>
        <v/>
      </c>
      <c r="L57" s="9" t="n"/>
      <c r="M57" s="9" t="n"/>
    </row>
    <row r="58">
      <c r="A58" s="9" t="n"/>
      <c r="B58" s="9" t="n"/>
      <c r="C58" s="9" t="n"/>
      <c r="D58" s="9" t="n"/>
      <c r="E58" s="9" t="n"/>
      <c r="F58" s="9" t="n"/>
      <c r="G58" s="10" t="n"/>
      <c r="H58" s="10" t="n"/>
      <c r="I58" s="11">
        <f>IFERROR(IF(H58="","",TODAY()-H58),"")</f>
        <v/>
      </c>
      <c r="J58" s="12" t="n"/>
      <c r="K58" s="13">
        <f>IFERROR(J58/J124,"")</f>
        <v/>
      </c>
      <c r="L58" s="9" t="n"/>
      <c r="M58" s="9" t="n"/>
    </row>
    <row r="59">
      <c r="A59" s="9" t="n"/>
      <c r="B59" s="9" t="n"/>
      <c r="C59" s="9" t="n"/>
      <c r="D59" s="9" t="n"/>
      <c r="E59" s="9" t="n"/>
      <c r="F59" s="9" t="n"/>
      <c r="G59" s="10" t="n"/>
      <c r="H59" s="10" t="n"/>
      <c r="I59" s="11">
        <f>IFERROR(IF(H59="","",TODAY()-H59),"")</f>
        <v/>
      </c>
      <c r="J59" s="12" t="n"/>
      <c r="K59" s="13">
        <f>IFERROR(J59/J124,"")</f>
        <v/>
      </c>
      <c r="L59" s="9" t="n"/>
      <c r="M59" s="9" t="n"/>
    </row>
    <row r="60">
      <c r="A60" s="9" t="n"/>
      <c r="B60" s="9" t="n"/>
      <c r="C60" s="9" t="n"/>
      <c r="D60" s="9" t="n"/>
      <c r="E60" s="9" t="n"/>
      <c r="F60" s="9" t="n"/>
      <c r="G60" s="10" t="n"/>
      <c r="H60" s="10" t="n"/>
      <c r="I60" s="11">
        <f>IFERROR(IF(H60="","",TODAY()-H60),"")</f>
        <v/>
      </c>
      <c r="J60" s="12" t="n"/>
      <c r="K60" s="13">
        <f>IFERROR(J60/J124,"")</f>
        <v/>
      </c>
      <c r="L60" s="9" t="n"/>
      <c r="M60" s="9" t="n"/>
    </row>
    <row r="61">
      <c r="A61" s="9" t="n"/>
      <c r="B61" s="9" t="n"/>
      <c r="C61" s="9" t="n"/>
      <c r="D61" s="9" t="n"/>
      <c r="E61" s="9" t="n"/>
      <c r="F61" s="9" t="n"/>
      <c r="G61" s="10" t="n"/>
      <c r="H61" s="10" t="n"/>
      <c r="I61" s="11">
        <f>IFERROR(IF(H61="","",TODAY()-H61),"")</f>
        <v/>
      </c>
      <c r="J61" s="12" t="n"/>
      <c r="K61" s="13">
        <f>IFERROR(J61/J124,"")</f>
        <v/>
      </c>
      <c r="L61" s="9" t="n"/>
      <c r="M61" s="9" t="n"/>
    </row>
    <row r="62">
      <c r="A62" s="9" t="n"/>
      <c r="B62" s="9" t="n"/>
      <c r="C62" s="9" t="n"/>
      <c r="D62" s="9" t="n"/>
      <c r="E62" s="9" t="n"/>
      <c r="F62" s="9" t="n"/>
      <c r="G62" s="10" t="n"/>
      <c r="H62" s="10" t="n"/>
      <c r="I62" s="11">
        <f>IFERROR(IF(H62="","",TODAY()-H62),"")</f>
        <v/>
      </c>
      <c r="J62" s="12" t="n"/>
      <c r="K62" s="13">
        <f>IFERROR(J62/J124,"")</f>
        <v/>
      </c>
      <c r="L62" s="9" t="n"/>
      <c r="M62" s="9" t="n"/>
    </row>
    <row r="63">
      <c r="A63" s="9" t="n"/>
      <c r="B63" s="9" t="n"/>
      <c r="C63" s="9" t="n"/>
      <c r="D63" s="9" t="n"/>
      <c r="E63" s="9" t="n"/>
      <c r="F63" s="9" t="n"/>
      <c r="G63" s="10" t="n"/>
      <c r="H63" s="10" t="n"/>
      <c r="I63" s="11">
        <f>IFERROR(IF(H63="","",TODAY()-H63),"")</f>
        <v/>
      </c>
      <c r="J63" s="12" t="n"/>
      <c r="K63" s="13">
        <f>IFERROR(J63/J124,"")</f>
        <v/>
      </c>
      <c r="L63" s="9" t="n"/>
      <c r="M63" s="9" t="n"/>
    </row>
    <row r="64">
      <c r="A64" s="9" t="n"/>
      <c r="B64" s="9" t="n"/>
      <c r="C64" s="9" t="n"/>
      <c r="D64" s="9" t="n"/>
      <c r="E64" s="9" t="n"/>
      <c r="F64" s="9" t="n"/>
      <c r="G64" s="10" t="n"/>
      <c r="H64" s="10" t="n"/>
      <c r="I64" s="11">
        <f>IFERROR(IF(H64="","",TODAY()-H64),"")</f>
        <v/>
      </c>
      <c r="J64" s="12" t="n"/>
      <c r="K64" s="13">
        <f>IFERROR(J64/J124,"")</f>
        <v/>
      </c>
      <c r="L64" s="9" t="n"/>
      <c r="M64" s="9" t="n"/>
    </row>
    <row r="65">
      <c r="A65" s="9" t="n"/>
      <c r="B65" s="9" t="n"/>
      <c r="C65" s="9" t="n"/>
      <c r="D65" s="9" t="n"/>
      <c r="E65" s="9" t="n"/>
      <c r="F65" s="9" t="n"/>
      <c r="G65" s="10" t="n"/>
      <c r="H65" s="10" t="n"/>
      <c r="I65" s="11">
        <f>IFERROR(IF(H65="","",TODAY()-H65),"")</f>
        <v/>
      </c>
      <c r="J65" s="12" t="n"/>
      <c r="K65" s="13">
        <f>IFERROR(J65/J124,"")</f>
        <v/>
      </c>
      <c r="L65" s="9" t="n"/>
      <c r="M65" s="9" t="n"/>
    </row>
    <row r="66">
      <c r="A66" s="9" t="n"/>
      <c r="B66" s="9" t="n"/>
      <c r="C66" s="9" t="n"/>
      <c r="D66" s="9" t="n"/>
      <c r="E66" s="9" t="n"/>
      <c r="F66" s="9" t="n"/>
      <c r="G66" s="10" t="n"/>
      <c r="H66" s="10" t="n"/>
      <c r="I66" s="11">
        <f>IFERROR(IF(H66="","",TODAY()-H66),"")</f>
        <v/>
      </c>
      <c r="J66" s="12" t="n"/>
      <c r="K66" s="13">
        <f>IFERROR(J66/J124,"")</f>
        <v/>
      </c>
      <c r="L66" s="9" t="n"/>
      <c r="M66" s="9" t="n"/>
    </row>
    <row r="67">
      <c r="A67" s="9" t="n"/>
      <c r="B67" s="9" t="n"/>
      <c r="C67" s="9" t="n"/>
      <c r="D67" s="9" t="n"/>
      <c r="E67" s="9" t="n"/>
      <c r="F67" s="9" t="n"/>
      <c r="G67" s="10" t="n"/>
      <c r="H67" s="10" t="n"/>
      <c r="I67" s="11">
        <f>IFERROR(IF(H67="","",TODAY()-H67),"")</f>
        <v/>
      </c>
      <c r="J67" s="12" t="n"/>
      <c r="K67" s="13">
        <f>IFERROR(J67/J124,"")</f>
        <v/>
      </c>
      <c r="L67" s="9" t="n"/>
      <c r="M67" s="9" t="n"/>
    </row>
    <row r="68">
      <c r="A68" s="9" t="n"/>
      <c r="B68" s="9" t="n"/>
      <c r="C68" s="9" t="n"/>
      <c r="D68" s="9" t="n"/>
      <c r="E68" s="9" t="n"/>
      <c r="F68" s="9" t="n"/>
      <c r="G68" s="10" t="n"/>
      <c r="H68" s="10" t="n"/>
      <c r="I68" s="11">
        <f>IFERROR(IF(H68="","",TODAY()-H68),"")</f>
        <v/>
      </c>
      <c r="J68" s="12" t="n"/>
      <c r="K68" s="13">
        <f>IFERROR(J68/J124,"")</f>
        <v/>
      </c>
      <c r="L68" s="9" t="n"/>
      <c r="M68" s="9" t="n"/>
    </row>
    <row r="69">
      <c r="A69" s="9" t="n"/>
      <c r="B69" s="9" t="n"/>
      <c r="C69" s="9" t="n"/>
      <c r="D69" s="9" t="n"/>
      <c r="E69" s="9" t="n"/>
      <c r="F69" s="9" t="n"/>
      <c r="G69" s="10" t="n"/>
      <c r="H69" s="10" t="n"/>
      <c r="I69" s="11">
        <f>IFERROR(IF(H69="","",TODAY()-H69),"")</f>
        <v/>
      </c>
      <c r="J69" s="12" t="n"/>
      <c r="K69" s="13">
        <f>IFERROR(J69/J124,"")</f>
        <v/>
      </c>
      <c r="L69" s="9" t="n"/>
      <c r="M69" s="9" t="n"/>
    </row>
    <row r="70">
      <c r="A70" s="9" t="n"/>
      <c r="B70" s="9" t="n"/>
      <c r="C70" s="9" t="n"/>
      <c r="D70" s="9" t="n"/>
      <c r="E70" s="9" t="n"/>
      <c r="F70" s="9" t="n"/>
      <c r="G70" s="10" t="n"/>
      <c r="H70" s="10" t="n"/>
      <c r="I70" s="11">
        <f>IFERROR(IF(H70="","",TODAY()-H70),"")</f>
        <v/>
      </c>
      <c r="J70" s="12" t="n"/>
      <c r="K70" s="13">
        <f>IFERROR(J70/J124,"")</f>
        <v/>
      </c>
      <c r="L70" s="9" t="n"/>
      <c r="M70" s="9" t="n"/>
    </row>
    <row r="71">
      <c r="A71" s="9" t="n"/>
      <c r="B71" s="9" t="n"/>
      <c r="C71" s="9" t="n"/>
      <c r="D71" s="9" t="n"/>
      <c r="E71" s="9" t="n"/>
      <c r="F71" s="9" t="n"/>
      <c r="G71" s="10" t="n"/>
      <c r="H71" s="10" t="n"/>
      <c r="I71" s="11">
        <f>IFERROR(IF(H71="","",TODAY()-H71),"")</f>
        <v/>
      </c>
      <c r="J71" s="12" t="n"/>
      <c r="K71" s="13">
        <f>IFERROR(J71/J124,"")</f>
        <v/>
      </c>
      <c r="L71" s="9" t="n"/>
      <c r="M71" s="9" t="n"/>
    </row>
    <row r="72">
      <c r="A72" s="9" t="n"/>
      <c r="B72" s="9" t="n"/>
      <c r="C72" s="9" t="n"/>
      <c r="D72" s="9" t="n"/>
      <c r="E72" s="9" t="n"/>
      <c r="F72" s="9" t="n"/>
      <c r="G72" s="10" t="n"/>
      <c r="H72" s="10" t="n"/>
      <c r="I72" s="11">
        <f>IFERROR(IF(H72="","",TODAY()-H72),"")</f>
        <v/>
      </c>
      <c r="J72" s="12" t="n"/>
      <c r="K72" s="13">
        <f>IFERROR(J72/J124,"")</f>
        <v/>
      </c>
      <c r="L72" s="9" t="n"/>
      <c r="M72" s="9" t="n"/>
    </row>
    <row r="73">
      <c r="A73" s="9" t="n"/>
      <c r="B73" s="9" t="n"/>
      <c r="C73" s="9" t="n"/>
      <c r="D73" s="9" t="n"/>
      <c r="E73" s="9" t="n"/>
      <c r="F73" s="9" t="n"/>
      <c r="G73" s="10" t="n"/>
      <c r="H73" s="10" t="n"/>
      <c r="I73" s="11">
        <f>IFERROR(IF(H73="","",TODAY()-H73),"")</f>
        <v/>
      </c>
      <c r="J73" s="12" t="n"/>
      <c r="K73" s="13">
        <f>IFERROR(J73/J124,"")</f>
        <v/>
      </c>
      <c r="L73" s="9" t="n"/>
      <c r="M73" s="9" t="n"/>
    </row>
    <row r="74">
      <c r="A74" s="9" t="n"/>
      <c r="B74" s="9" t="n"/>
      <c r="C74" s="9" t="n"/>
      <c r="D74" s="9" t="n"/>
      <c r="E74" s="9" t="n"/>
      <c r="F74" s="9" t="n"/>
      <c r="G74" s="10" t="n"/>
      <c r="H74" s="10" t="n"/>
      <c r="I74" s="11">
        <f>IFERROR(IF(H74="","",TODAY()-H74),"")</f>
        <v/>
      </c>
      <c r="J74" s="12" t="n"/>
      <c r="K74" s="13">
        <f>IFERROR(J74/J124,"")</f>
        <v/>
      </c>
      <c r="L74" s="9" t="n"/>
      <c r="M74" s="9" t="n"/>
    </row>
    <row r="75">
      <c r="A75" s="9" t="n"/>
      <c r="B75" s="9" t="n"/>
      <c r="C75" s="9" t="n"/>
      <c r="D75" s="9" t="n"/>
      <c r="E75" s="9" t="n"/>
      <c r="F75" s="9" t="n"/>
      <c r="G75" s="10" t="n"/>
      <c r="H75" s="10" t="n"/>
      <c r="I75" s="11">
        <f>IFERROR(IF(H75="","",TODAY()-H75),"")</f>
        <v/>
      </c>
      <c r="J75" s="12" t="n"/>
      <c r="K75" s="13">
        <f>IFERROR(J75/J124,"")</f>
        <v/>
      </c>
      <c r="L75" s="9" t="n"/>
      <c r="M75" s="9" t="n"/>
    </row>
    <row r="76">
      <c r="A76" s="9" t="n"/>
      <c r="B76" s="9" t="n"/>
      <c r="C76" s="9" t="n"/>
      <c r="D76" s="9" t="n"/>
      <c r="E76" s="9" t="n"/>
      <c r="F76" s="9" t="n"/>
      <c r="G76" s="10" t="n"/>
      <c r="H76" s="10" t="n"/>
      <c r="I76" s="11">
        <f>IFERROR(IF(H76="","",TODAY()-H76),"")</f>
        <v/>
      </c>
      <c r="J76" s="12" t="n"/>
      <c r="K76" s="13">
        <f>IFERROR(J76/J124,"")</f>
        <v/>
      </c>
      <c r="L76" s="9" t="n"/>
      <c r="M76" s="9" t="n"/>
    </row>
    <row r="77">
      <c r="A77" s="9" t="n"/>
      <c r="B77" s="9" t="n"/>
      <c r="C77" s="9" t="n"/>
      <c r="D77" s="9" t="n"/>
      <c r="E77" s="9" t="n"/>
      <c r="F77" s="9" t="n"/>
      <c r="G77" s="10" t="n"/>
      <c r="H77" s="10" t="n"/>
      <c r="I77" s="11">
        <f>IFERROR(IF(H77="","",TODAY()-H77),"")</f>
        <v/>
      </c>
      <c r="J77" s="12" t="n"/>
      <c r="K77" s="13">
        <f>IFERROR(J77/J124,"")</f>
        <v/>
      </c>
      <c r="L77" s="9" t="n"/>
      <c r="M77" s="9" t="n"/>
    </row>
    <row r="78">
      <c r="A78" s="9" t="n"/>
      <c r="B78" s="9" t="n"/>
      <c r="C78" s="9" t="n"/>
      <c r="D78" s="9" t="n"/>
      <c r="E78" s="9" t="n"/>
      <c r="F78" s="9" t="n"/>
      <c r="G78" s="10" t="n"/>
      <c r="H78" s="10" t="n"/>
      <c r="I78" s="11">
        <f>IFERROR(IF(H78="","",TODAY()-H78),"")</f>
        <v/>
      </c>
      <c r="J78" s="12" t="n"/>
      <c r="K78" s="13">
        <f>IFERROR(J78/J124,"")</f>
        <v/>
      </c>
      <c r="L78" s="9" t="n"/>
      <c r="M78" s="9" t="n"/>
    </row>
    <row r="79">
      <c r="A79" s="9" t="n"/>
      <c r="B79" s="9" t="n"/>
      <c r="C79" s="9" t="n"/>
      <c r="D79" s="9" t="n"/>
      <c r="E79" s="9" t="n"/>
      <c r="F79" s="9" t="n"/>
      <c r="G79" s="10" t="n"/>
      <c r="H79" s="10" t="n"/>
      <c r="I79" s="11">
        <f>IFERROR(IF(H79="","",TODAY()-H79),"")</f>
        <v/>
      </c>
      <c r="J79" s="12" t="n"/>
      <c r="K79" s="13">
        <f>IFERROR(J79/J124,"")</f>
        <v/>
      </c>
      <c r="L79" s="9" t="n"/>
      <c r="M79" s="9" t="n"/>
    </row>
    <row r="80">
      <c r="A80" s="9" t="n"/>
      <c r="B80" s="9" t="n"/>
      <c r="C80" s="9" t="n"/>
      <c r="D80" s="9" t="n"/>
      <c r="E80" s="9" t="n"/>
      <c r="F80" s="9" t="n"/>
      <c r="G80" s="10" t="n"/>
      <c r="H80" s="10" t="n"/>
      <c r="I80" s="11">
        <f>IFERROR(IF(H80="","",TODAY()-H80),"")</f>
        <v/>
      </c>
      <c r="J80" s="12" t="n"/>
      <c r="K80" s="13">
        <f>IFERROR(J80/J124,"")</f>
        <v/>
      </c>
      <c r="L80" s="9" t="n"/>
      <c r="M80" s="9" t="n"/>
    </row>
    <row r="81">
      <c r="A81" s="9" t="n"/>
      <c r="B81" s="9" t="n"/>
      <c r="C81" s="9" t="n"/>
      <c r="D81" s="9" t="n"/>
      <c r="E81" s="9" t="n"/>
      <c r="F81" s="9" t="n"/>
      <c r="G81" s="10" t="n"/>
      <c r="H81" s="10" t="n"/>
      <c r="I81" s="11">
        <f>IFERROR(IF(H81="","",TODAY()-H81),"")</f>
        <v/>
      </c>
      <c r="J81" s="12" t="n"/>
      <c r="K81" s="13">
        <f>IFERROR(J81/J124,"")</f>
        <v/>
      </c>
      <c r="L81" s="9" t="n"/>
      <c r="M81" s="9" t="n"/>
    </row>
    <row r="82">
      <c r="A82" s="9" t="n"/>
      <c r="B82" s="9" t="n"/>
      <c r="C82" s="9" t="n"/>
      <c r="D82" s="9" t="n"/>
      <c r="E82" s="9" t="n"/>
      <c r="F82" s="9" t="n"/>
      <c r="G82" s="10" t="n"/>
      <c r="H82" s="10" t="n"/>
      <c r="I82" s="11">
        <f>IFERROR(IF(H82="","",TODAY()-H82),"")</f>
        <v/>
      </c>
      <c r="J82" s="12" t="n"/>
      <c r="K82" s="13">
        <f>IFERROR(J82/J124,"")</f>
        <v/>
      </c>
      <c r="L82" s="9" t="n"/>
      <c r="M82" s="9" t="n"/>
    </row>
    <row r="83">
      <c r="A83" s="9" t="n"/>
      <c r="B83" s="9" t="n"/>
      <c r="C83" s="9" t="n"/>
      <c r="D83" s="9" t="n"/>
      <c r="E83" s="9" t="n"/>
      <c r="F83" s="9" t="n"/>
      <c r="G83" s="10" t="n"/>
      <c r="H83" s="10" t="n"/>
      <c r="I83" s="11">
        <f>IFERROR(IF(H83="","",TODAY()-H83),"")</f>
        <v/>
      </c>
      <c r="J83" s="12" t="n"/>
      <c r="K83" s="13">
        <f>IFERROR(J83/J124,"")</f>
        <v/>
      </c>
      <c r="L83" s="9" t="n"/>
      <c r="M83" s="9" t="n"/>
    </row>
    <row r="84">
      <c r="A84" s="9" t="n"/>
      <c r="B84" s="9" t="n"/>
      <c r="C84" s="9" t="n"/>
      <c r="D84" s="9" t="n"/>
      <c r="E84" s="9" t="n"/>
      <c r="F84" s="9" t="n"/>
      <c r="G84" s="10" t="n"/>
      <c r="H84" s="10" t="n"/>
      <c r="I84" s="11">
        <f>IFERROR(IF(H84="","",TODAY()-H84),"")</f>
        <v/>
      </c>
      <c r="J84" s="12" t="n"/>
      <c r="K84" s="13">
        <f>IFERROR(J84/J124,"")</f>
        <v/>
      </c>
      <c r="L84" s="9" t="n"/>
      <c r="M84" s="9" t="n"/>
    </row>
    <row r="85">
      <c r="A85" s="9" t="n"/>
      <c r="B85" s="9" t="n"/>
      <c r="C85" s="9" t="n"/>
      <c r="D85" s="9" t="n"/>
      <c r="E85" s="9" t="n"/>
      <c r="F85" s="9" t="n"/>
      <c r="G85" s="10" t="n"/>
      <c r="H85" s="10" t="n"/>
      <c r="I85" s="11">
        <f>IFERROR(IF(H85="","",TODAY()-H85),"")</f>
        <v/>
      </c>
      <c r="J85" s="12" t="n"/>
      <c r="K85" s="13">
        <f>IFERROR(J85/J124,"")</f>
        <v/>
      </c>
      <c r="L85" s="9" t="n"/>
      <c r="M85" s="9" t="n"/>
    </row>
    <row r="86">
      <c r="A86" s="9" t="n"/>
      <c r="B86" s="9" t="n"/>
      <c r="C86" s="9" t="n"/>
      <c r="D86" s="9" t="n"/>
      <c r="E86" s="9" t="n"/>
      <c r="F86" s="9" t="n"/>
      <c r="G86" s="10" t="n"/>
      <c r="H86" s="10" t="n"/>
      <c r="I86" s="11">
        <f>IFERROR(IF(H86="","",TODAY()-H86),"")</f>
        <v/>
      </c>
      <c r="J86" s="12" t="n"/>
      <c r="K86" s="13">
        <f>IFERROR(J86/J124,"")</f>
        <v/>
      </c>
      <c r="L86" s="9" t="n"/>
      <c r="M86" s="9" t="n"/>
    </row>
    <row r="87">
      <c r="A87" s="9" t="n"/>
      <c r="B87" s="9" t="n"/>
      <c r="C87" s="9" t="n"/>
      <c r="D87" s="9" t="n"/>
      <c r="E87" s="9" t="n"/>
      <c r="F87" s="9" t="n"/>
      <c r="G87" s="10" t="n"/>
      <c r="H87" s="10" t="n"/>
      <c r="I87" s="11">
        <f>IFERROR(IF(H87="","",TODAY()-H87),"")</f>
        <v/>
      </c>
      <c r="J87" s="12" t="n"/>
      <c r="K87" s="13">
        <f>IFERROR(J87/J124,"")</f>
        <v/>
      </c>
      <c r="L87" s="9" t="n"/>
      <c r="M87" s="9" t="n"/>
    </row>
    <row r="88">
      <c r="A88" s="9" t="n"/>
      <c r="B88" s="9" t="n"/>
      <c r="C88" s="9" t="n"/>
      <c r="D88" s="9" t="n"/>
      <c r="E88" s="9" t="n"/>
      <c r="F88" s="9" t="n"/>
      <c r="G88" s="10" t="n"/>
      <c r="H88" s="10" t="n"/>
      <c r="I88" s="11">
        <f>IFERROR(IF(H88="","",TODAY()-H88),"")</f>
        <v/>
      </c>
      <c r="J88" s="12" t="n"/>
      <c r="K88" s="13">
        <f>IFERROR(J88/J124,"")</f>
        <v/>
      </c>
      <c r="L88" s="9" t="n"/>
      <c r="M88" s="9" t="n"/>
    </row>
    <row r="89">
      <c r="A89" s="9" t="n"/>
      <c r="B89" s="9" t="n"/>
      <c r="C89" s="9" t="n"/>
      <c r="D89" s="9" t="n"/>
      <c r="E89" s="9" t="n"/>
      <c r="F89" s="9" t="n"/>
      <c r="G89" s="10" t="n"/>
      <c r="H89" s="10" t="n"/>
      <c r="I89" s="11">
        <f>IFERROR(IF(H89="","",TODAY()-H89),"")</f>
        <v/>
      </c>
      <c r="J89" s="12" t="n"/>
      <c r="K89" s="13">
        <f>IFERROR(J89/J124,"")</f>
        <v/>
      </c>
      <c r="L89" s="9" t="n"/>
      <c r="M89" s="9" t="n"/>
    </row>
    <row r="90">
      <c r="A90" s="9" t="n"/>
      <c r="B90" s="9" t="n"/>
      <c r="C90" s="9" t="n"/>
      <c r="D90" s="9" t="n"/>
      <c r="E90" s="9" t="n"/>
      <c r="F90" s="9" t="n"/>
      <c r="G90" s="10" t="n"/>
      <c r="H90" s="10" t="n"/>
      <c r="I90" s="11">
        <f>IFERROR(IF(H90="","",TODAY()-H90),"")</f>
        <v/>
      </c>
      <c r="J90" s="12" t="n"/>
      <c r="K90" s="13">
        <f>IFERROR(J90/J124,"")</f>
        <v/>
      </c>
      <c r="L90" s="9" t="n"/>
      <c r="M90" s="9" t="n"/>
    </row>
    <row r="91">
      <c r="A91" s="9" t="n"/>
      <c r="B91" s="9" t="n"/>
      <c r="C91" s="9" t="n"/>
      <c r="D91" s="9" t="n"/>
      <c r="E91" s="9" t="n"/>
      <c r="F91" s="9" t="n"/>
      <c r="G91" s="10" t="n"/>
      <c r="H91" s="10" t="n"/>
      <c r="I91" s="11">
        <f>IFERROR(IF(H91="","",TODAY()-H91),"")</f>
        <v/>
      </c>
      <c r="J91" s="12" t="n"/>
      <c r="K91" s="13">
        <f>IFERROR(J91/J124,"")</f>
        <v/>
      </c>
      <c r="L91" s="9" t="n"/>
      <c r="M91" s="9" t="n"/>
    </row>
    <row r="92">
      <c r="A92" s="9" t="n"/>
      <c r="B92" s="9" t="n"/>
      <c r="C92" s="9" t="n"/>
      <c r="D92" s="9" t="n"/>
      <c r="E92" s="9" t="n"/>
      <c r="F92" s="9" t="n"/>
      <c r="G92" s="10" t="n"/>
      <c r="H92" s="10" t="n"/>
      <c r="I92" s="11">
        <f>IFERROR(IF(H92="","",TODAY()-H92),"")</f>
        <v/>
      </c>
      <c r="J92" s="12" t="n"/>
      <c r="K92" s="13">
        <f>IFERROR(J92/J124,"")</f>
        <v/>
      </c>
      <c r="L92" s="9" t="n"/>
      <c r="M92" s="9" t="n"/>
    </row>
    <row r="93">
      <c r="A93" s="9" t="n"/>
      <c r="B93" s="9" t="n"/>
      <c r="C93" s="9" t="n"/>
      <c r="D93" s="9" t="n"/>
      <c r="E93" s="9" t="n"/>
      <c r="F93" s="9" t="n"/>
      <c r="G93" s="10" t="n"/>
      <c r="H93" s="10" t="n"/>
      <c r="I93" s="11">
        <f>IFERROR(IF(H93="","",TODAY()-H93),"")</f>
        <v/>
      </c>
      <c r="J93" s="12" t="n"/>
      <c r="K93" s="13">
        <f>IFERROR(J93/J124,"")</f>
        <v/>
      </c>
      <c r="L93" s="9" t="n"/>
      <c r="M93" s="9" t="n"/>
    </row>
    <row r="94">
      <c r="A94" s="9" t="n"/>
      <c r="B94" s="9" t="n"/>
      <c r="C94" s="9" t="n"/>
      <c r="D94" s="9" t="n"/>
      <c r="E94" s="9" t="n"/>
      <c r="F94" s="9" t="n"/>
      <c r="G94" s="10" t="n"/>
      <c r="H94" s="10" t="n"/>
      <c r="I94" s="11">
        <f>IFERROR(IF(H94="","",TODAY()-H94),"")</f>
        <v/>
      </c>
      <c r="J94" s="12" t="n"/>
      <c r="K94" s="13">
        <f>IFERROR(J94/J124,"")</f>
        <v/>
      </c>
      <c r="L94" s="9" t="n"/>
      <c r="M94" s="9" t="n"/>
    </row>
    <row r="95">
      <c r="A95" s="9" t="n"/>
      <c r="B95" s="9" t="n"/>
      <c r="C95" s="9" t="n"/>
      <c r="D95" s="9" t="n"/>
      <c r="E95" s="9" t="n"/>
      <c r="F95" s="9" t="n"/>
      <c r="G95" s="10" t="n"/>
      <c r="H95" s="10" t="n"/>
      <c r="I95" s="11">
        <f>IFERROR(IF(H95="","",TODAY()-H95),"")</f>
        <v/>
      </c>
      <c r="J95" s="12" t="n"/>
      <c r="K95" s="13">
        <f>IFERROR(J95/J124,"")</f>
        <v/>
      </c>
      <c r="L95" s="9" t="n"/>
      <c r="M95" s="9" t="n"/>
    </row>
    <row r="96">
      <c r="A96" s="9" t="n"/>
      <c r="B96" s="9" t="n"/>
      <c r="C96" s="9" t="n"/>
      <c r="D96" s="9" t="n"/>
      <c r="E96" s="9" t="n"/>
      <c r="F96" s="9" t="n"/>
      <c r="G96" s="10" t="n"/>
      <c r="H96" s="10" t="n"/>
      <c r="I96" s="11">
        <f>IFERROR(IF(H96="","",TODAY()-H96),"")</f>
        <v/>
      </c>
      <c r="J96" s="12" t="n"/>
      <c r="K96" s="13">
        <f>IFERROR(J96/J124,"")</f>
        <v/>
      </c>
      <c r="L96" s="9" t="n"/>
      <c r="M96" s="9" t="n"/>
    </row>
    <row r="97">
      <c r="A97" s="9" t="n"/>
      <c r="B97" s="9" t="n"/>
      <c r="C97" s="9" t="n"/>
      <c r="D97" s="9" t="n"/>
      <c r="E97" s="9" t="n"/>
      <c r="F97" s="9" t="n"/>
      <c r="G97" s="10" t="n"/>
      <c r="H97" s="10" t="n"/>
      <c r="I97" s="11">
        <f>IFERROR(IF(H97="","",TODAY()-H97),"")</f>
        <v/>
      </c>
      <c r="J97" s="12" t="n"/>
      <c r="K97" s="13">
        <f>IFERROR(J97/J124,"")</f>
        <v/>
      </c>
      <c r="L97" s="9" t="n"/>
      <c r="M97" s="9" t="n"/>
    </row>
    <row r="98">
      <c r="A98" s="9" t="n"/>
      <c r="B98" s="9" t="n"/>
      <c r="C98" s="9" t="n"/>
      <c r="D98" s="9" t="n"/>
      <c r="E98" s="9" t="n"/>
      <c r="F98" s="9" t="n"/>
      <c r="G98" s="10" t="n"/>
      <c r="H98" s="10" t="n"/>
      <c r="I98" s="11">
        <f>IFERROR(IF(H98="","",TODAY()-H98),"")</f>
        <v/>
      </c>
      <c r="J98" s="12" t="n"/>
      <c r="K98" s="13">
        <f>IFERROR(J98/J124,"")</f>
        <v/>
      </c>
      <c r="L98" s="9" t="n"/>
      <c r="M98" s="9" t="n"/>
    </row>
    <row r="99">
      <c r="A99" s="9" t="n"/>
      <c r="B99" s="9" t="n"/>
      <c r="C99" s="9" t="n"/>
      <c r="D99" s="9" t="n"/>
      <c r="E99" s="9" t="n"/>
      <c r="F99" s="9" t="n"/>
      <c r="G99" s="10" t="n"/>
      <c r="H99" s="10" t="n"/>
      <c r="I99" s="11">
        <f>IFERROR(IF(H99="","",TODAY()-H99),"")</f>
        <v/>
      </c>
      <c r="J99" s="12" t="n"/>
      <c r="K99" s="13">
        <f>IFERROR(J99/J124,"")</f>
        <v/>
      </c>
      <c r="L99" s="9" t="n"/>
      <c r="M99" s="9" t="n"/>
    </row>
    <row r="100">
      <c r="A100" s="9" t="n"/>
      <c r="B100" s="9" t="n"/>
      <c r="C100" s="9" t="n"/>
      <c r="D100" s="9" t="n"/>
      <c r="E100" s="9" t="n"/>
      <c r="F100" s="9" t="n"/>
      <c r="G100" s="10" t="n"/>
      <c r="H100" s="10" t="n"/>
      <c r="I100" s="11">
        <f>IFERROR(IF(H100="","",TODAY()-H100),"")</f>
        <v/>
      </c>
      <c r="J100" s="12" t="n"/>
      <c r="K100" s="13">
        <f>IFERROR(J100/J124,"")</f>
        <v/>
      </c>
      <c r="L100" s="9" t="n"/>
      <c r="M100" s="9" t="n"/>
    </row>
    <row r="101">
      <c r="A101" s="9" t="n"/>
      <c r="B101" s="9" t="n"/>
      <c r="C101" s="9" t="n"/>
      <c r="D101" s="9" t="n"/>
      <c r="E101" s="9" t="n"/>
      <c r="F101" s="9" t="n"/>
      <c r="G101" s="10" t="n"/>
      <c r="H101" s="10" t="n"/>
      <c r="I101" s="11">
        <f>IFERROR(IF(H101="","",TODAY()-H101),"")</f>
        <v/>
      </c>
      <c r="J101" s="12" t="n"/>
      <c r="K101" s="13">
        <f>IFERROR(J101/J124,"")</f>
        <v/>
      </c>
      <c r="L101" s="9" t="n"/>
      <c r="M101" s="9" t="n"/>
    </row>
    <row r="102">
      <c r="A102" s="9" t="n"/>
      <c r="B102" s="9" t="n"/>
      <c r="C102" s="9" t="n"/>
      <c r="D102" s="9" t="n"/>
      <c r="E102" s="9" t="n"/>
      <c r="F102" s="9" t="n"/>
      <c r="G102" s="10" t="n"/>
      <c r="H102" s="10" t="n"/>
      <c r="I102" s="11">
        <f>IFERROR(IF(H102="","",TODAY()-H102),"")</f>
        <v/>
      </c>
      <c r="J102" s="12" t="n"/>
      <c r="K102" s="13">
        <f>IFERROR(J102/J124,"")</f>
        <v/>
      </c>
      <c r="L102" s="9" t="n"/>
      <c r="M102" s="9" t="n"/>
    </row>
    <row r="103">
      <c r="A103" s="9" t="n"/>
      <c r="B103" s="9" t="n"/>
      <c r="C103" s="9" t="n"/>
      <c r="D103" s="9" t="n"/>
      <c r="E103" s="9" t="n"/>
      <c r="F103" s="9" t="n"/>
      <c r="G103" s="10" t="n"/>
      <c r="H103" s="10" t="n"/>
      <c r="I103" s="11">
        <f>IFERROR(IF(H103="","",TODAY()-H103),"")</f>
        <v/>
      </c>
      <c r="J103" s="12" t="n"/>
      <c r="K103" s="13">
        <f>IFERROR(J103/J124,"")</f>
        <v/>
      </c>
      <c r="L103" s="9" t="n"/>
      <c r="M103" s="9" t="n"/>
    </row>
    <row r="104">
      <c r="A104" s="9" t="n"/>
      <c r="B104" s="9" t="n"/>
      <c r="C104" s="9" t="n"/>
      <c r="D104" s="9" t="n"/>
      <c r="E104" s="9" t="n"/>
      <c r="F104" s="9" t="n"/>
      <c r="G104" s="10" t="n"/>
      <c r="H104" s="10" t="n"/>
      <c r="I104" s="11">
        <f>IFERROR(IF(H104="","",TODAY()-H104),"")</f>
        <v/>
      </c>
      <c r="J104" s="12" t="n"/>
      <c r="K104" s="13">
        <f>IFERROR(J104/J124,"")</f>
        <v/>
      </c>
      <c r="L104" s="9" t="n"/>
      <c r="M104" s="9" t="n"/>
    </row>
    <row r="105">
      <c r="A105" s="9" t="n"/>
      <c r="B105" s="9" t="n"/>
      <c r="C105" s="9" t="n"/>
      <c r="D105" s="9" t="n"/>
      <c r="E105" s="9" t="n"/>
      <c r="F105" s="9" t="n"/>
      <c r="G105" s="10" t="n"/>
      <c r="H105" s="10" t="n"/>
      <c r="I105" s="11">
        <f>IFERROR(IF(H105="","",TODAY()-H105),"")</f>
        <v/>
      </c>
      <c r="J105" s="12" t="n"/>
      <c r="K105" s="13">
        <f>IFERROR(J105/J124,"")</f>
        <v/>
      </c>
      <c r="L105" s="9" t="n"/>
      <c r="M105" s="9" t="n"/>
    </row>
    <row r="106">
      <c r="A106" s="9" t="n"/>
      <c r="B106" s="9" t="n"/>
      <c r="C106" s="9" t="n"/>
      <c r="D106" s="9" t="n"/>
      <c r="E106" s="9" t="n"/>
      <c r="F106" s="9" t="n"/>
      <c r="G106" s="10" t="n"/>
      <c r="H106" s="10" t="n"/>
      <c r="I106" s="11">
        <f>IFERROR(IF(H106="","",TODAY()-H106),"")</f>
        <v/>
      </c>
      <c r="J106" s="12" t="n"/>
      <c r="K106" s="13">
        <f>IFERROR(J106/J124,"")</f>
        <v/>
      </c>
      <c r="L106" s="9" t="n"/>
      <c r="M106" s="9" t="n"/>
    </row>
    <row r="107">
      <c r="A107" s="9" t="n"/>
      <c r="B107" s="9" t="n"/>
      <c r="C107" s="9" t="n"/>
      <c r="D107" s="9" t="n"/>
      <c r="E107" s="9" t="n"/>
      <c r="F107" s="9" t="n"/>
      <c r="G107" s="10" t="n"/>
      <c r="H107" s="10" t="n"/>
      <c r="I107" s="11">
        <f>IFERROR(IF(H107="","",TODAY()-H107),"")</f>
        <v/>
      </c>
      <c r="J107" s="12" t="n"/>
      <c r="K107" s="13">
        <f>IFERROR(J107/J124,"")</f>
        <v/>
      </c>
      <c r="L107" s="9" t="n"/>
      <c r="M107" s="9" t="n"/>
    </row>
    <row r="108">
      <c r="A108" s="9" t="n"/>
      <c r="B108" s="9" t="n"/>
      <c r="C108" s="9" t="n"/>
      <c r="D108" s="9" t="n"/>
      <c r="E108" s="9" t="n"/>
      <c r="F108" s="9" t="n"/>
      <c r="G108" s="10" t="n"/>
      <c r="H108" s="10" t="n"/>
      <c r="I108" s="11">
        <f>IFERROR(IF(H108="","",TODAY()-H108),"")</f>
        <v/>
      </c>
      <c r="J108" s="12" t="n"/>
      <c r="K108" s="13">
        <f>IFERROR(J108/J124,"")</f>
        <v/>
      </c>
      <c r="L108" s="9" t="n"/>
      <c r="M108" s="9" t="n"/>
    </row>
    <row r="109">
      <c r="A109" s="9" t="n"/>
      <c r="B109" s="9" t="n"/>
      <c r="C109" s="9" t="n"/>
      <c r="D109" s="9" t="n"/>
      <c r="E109" s="9" t="n"/>
      <c r="F109" s="9" t="n"/>
      <c r="G109" s="10" t="n"/>
      <c r="H109" s="10" t="n"/>
      <c r="I109" s="11">
        <f>IFERROR(IF(H109="","",TODAY()-H109),"")</f>
        <v/>
      </c>
      <c r="J109" s="12" t="n"/>
      <c r="K109" s="13">
        <f>IFERROR(J109/J124,"")</f>
        <v/>
      </c>
      <c r="L109" s="9" t="n"/>
      <c r="M109" s="9" t="n"/>
    </row>
    <row r="110">
      <c r="A110" s="9" t="n"/>
      <c r="B110" s="9" t="n"/>
      <c r="C110" s="9" t="n"/>
      <c r="D110" s="9" t="n"/>
      <c r="E110" s="9" t="n"/>
      <c r="F110" s="9" t="n"/>
      <c r="G110" s="10" t="n"/>
      <c r="H110" s="10" t="n"/>
      <c r="I110" s="11">
        <f>IFERROR(IF(H110="","",TODAY()-H110),"")</f>
        <v/>
      </c>
      <c r="J110" s="12" t="n"/>
      <c r="K110" s="13">
        <f>IFERROR(J110/J124,"")</f>
        <v/>
      </c>
      <c r="L110" s="9" t="n"/>
      <c r="M110" s="9" t="n"/>
    </row>
    <row r="111">
      <c r="A111" s="9" t="n"/>
      <c r="B111" s="9" t="n"/>
      <c r="C111" s="9" t="n"/>
      <c r="D111" s="9" t="n"/>
      <c r="E111" s="9" t="n"/>
      <c r="F111" s="9" t="n"/>
      <c r="G111" s="10" t="n"/>
      <c r="H111" s="10" t="n"/>
      <c r="I111" s="11">
        <f>IFERROR(IF(H111="","",TODAY()-H111),"")</f>
        <v/>
      </c>
      <c r="J111" s="12" t="n"/>
      <c r="K111" s="13">
        <f>IFERROR(J111/J124,"")</f>
        <v/>
      </c>
      <c r="L111" s="9" t="n"/>
      <c r="M111" s="9" t="n"/>
    </row>
    <row r="112">
      <c r="A112" s="9" t="n"/>
      <c r="B112" s="9" t="n"/>
      <c r="C112" s="9" t="n"/>
      <c r="D112" s="9" t="n"/>
      <c r="E112" s="9" t="n"/>
      <c r="F112" s="9" t="n"/>
      <c r="G112" s="10" t="n"/>
      <c r="H112" s="10" t="n"/>
      <c r="I112" s="11">
        <f>IFERROR(IF(H112="","",TODAY()-H112),"")</f>
        <v/>
      </c>
      <c r="J112" s="12" t="n"/>
      <c r="K112" s="13">
        <f>IFERROR(J112/J124,"")</f>
        <v/>
      </c>
      <c r="L112" s="9" t="n"/>
      <c r="M112" s="9" t="n"/>
    </row>
    <row r="113">
      <c r="A113" s="9" t="n"/>
      <c r="B113" s="9" t="n"/>
      <c r="C113" s="9" t="n"/>
      <c r="D113" s="9" t="n"/>
      <c r="E113" s="9" t="n"/>
      <c r="F113" s="9" t="n"/>
      <c r="G113" s="10" t="n"/>
      <c r="H113" s="10" t="n"/>
      <c r="I113" s="11">
        <f>IFERROR(IF(H113="","",TODAY()-H113),"")</f>
        <v/>
      </c>
      <c r="J113" s="12" t="n"/>
      <c r="K113" s="13">
        <f>IFERROR(J113/J124,"")</f>
        <v/>
      </c>
      <c r="L113" s="9" t="n"/>
      <c r="M113" s="9" t="n"/>
    </row>
    <row r="114">
      <c r="A114" s="9" t="n"/>
      <c r="B114" s="9" t="n"/>
      <c r="C114" s="9" t="n"/>
      <c r="D114" s="9" t="n"/>
      <c r="E114" s="9" t="n"/>
      <c r="F114" s="9" t="n"/>
      <c r="G114" s="10" t="n"/>
      <c r="H114" s="10" t="n"/>
      <c r="I114" s="11">
        <f>IFERROR(IF(H114="","",TODAY()-H114),"")</f>
        <v/>
      </c>
      <c r="J114" s="12" t="n"/>
      <c r="K114" s="13">
        <f>IFERROR(J114/J124,"")</f>
        <v/>
      </c>
      <c r="L114" s="9" t="n"/>
      <c r="M114" s="9" t="n"/>
    </row>
    <row r="115">
      <c r="A115" s="9" t="n"/>
      <c r="B115" s="9" t="n"/>
      <c r="C115" s="9" t="n"/>
      <c r="D115" s="9" t="n"/>
      <c r="E115" s="9" t="n"/>
      <c r="F115" s="9" t="n"/>
      <c r="G115" s="10" t="n"/>
      <c r="H115" s="10" t="n"/>
      <c r="I115" s="11">
        <f>IFERROR(IF(H115="","",TODAY()-H115),"")</f>
        <v/>
      </c>
      <c r="J115" s="12" t="n"/>
      <c r="K115" s="13">
        <f>IFERROR(J115/J124,"")</f>
        <v/>
      </c>
      <c r="L115" s="9" t="n"/>
      <c r="M115" s="9" t="n"/>
    </row>
    <row r="116">
      <c r="A116" s="9" t="n"/>
      <c r="B116" s="9" t="n"/>
      <c r="C116" s="9" t="n"/>
      <c r="D116" s="9" t="n"/>
      <c r="E116" s="9" t="n"/>
      <c r="F116" s="9" t="n"/>
      <c r="G116" s="10" t="n"/>
      <c r="H116" s="10" t="n"/>
      <c r="I116" s="11">
        <f>IFERROR(IF(H116="","",TODAY()-H116),"")</f>
        <v/>
      </c>
      <c r="J116" s="12" t="n"/>
      <c r="K116" s="13">
        <f>IFERROR(J116/J124,"")</f>
        <v/>
      </c>
      <c r="L116" s="9" t="n"/>
      <c r="M116" s="9" t="n"/>
    </row>
    <row r="117">
      <c r="A117" s="9" t="n"/>
      <c r="B117" s="9" t="n"/>
      <c r="C117" s="9" t="n"/>
      <c r="D117" s="9" t="n"/>
      <c r="E117" s="9" t="n"/>
      <c r="F117" s="9" t="n"/>
      <c r="G117" s="10" t="n"/>
      <c r="H117" s="10" t="n"/>
      <c r="I117" s="11">
        <f>IFERROR(IF(H117="","",TODAY()-H117),"")</f>
        <v/>
      </c>
      <c r="J117" s="12" t="n"/>
      <c r="K117" s="13">
        <f>IFERROR(J117/J124,"")</f>
        <v/>
      </c>
      <c r="L117" s="9" t="n"/>
      <c r="M117" s="9" t="n"/>
    </row>
    <row r="118">
      <c r="A118" s="9" t="n"/>
      <c r="B118" s="9" t="n"/>
      <c r="C118" s="9" t="n"/>
      <c r="D118" s="9" t="n"/>
      <c r="E118" s="9" t="n"/>
      <c r="F118" s="9" t="n"/>
      <c r="G118" s="10" t="n"/>
      <c r="H118" s="10" t="n"/>
      <c r="I118" s="11">
        <f>IFERROR(IF(H118="","",TODAY()-H118),"")</f>
        <v/>
      </c>
      <c r="J118" s="12" t="n"/>
      <c r="K118" s="13">
        <f>IFERROR(J118/J124,"")</f>
        <v/>
      </c>
      <c r="L118" s="9" t="n"/>
      <c r="M118" s="9" t="n"/>
    </row>
    <row r="119">
      <c r="A119" s="9" t="n"/>
      <c r="B119" s="9" t="n"/>
      <c r="C119" s="9" t="n"/>
      <c r="D119" s="9" t="n"/>
      <c r="E119" s="9" t="n"/>
      <c r="F119" s="9" t="n"/>
      <c r="G119" s="10" t="n"/>
      <c r="H119" s="10" t="n"/>
      <c r="I119" s="11">
        <f>IFERROR(IF(H119="","",TODAY()-H119),"")</f>
        <v/>
      </c>
      <c r="J119" s="12" t="n"/>
      <c r="K119" s="13">
        <f>IFERROR(J119/J124,"")</f>
        <v/>
      </c>
      <c r="L119" s="9" t="n"/>
      <c r="M119" s="9" t="n"/>
    </row>
    <row r="120">
      <c r="A120" s="9" t="n"/>
      <c r="B120" s="9" t="n"/>
      <c r="C120" s="9" t="n"/>
      <c r="D120" s="9" t="n"/>
      <c r="E120" s="9" t="n"/>
      <c r="F120" s="9" t="n"/>
      <c r="G120" s="10" t="n"/>
      <c r="H120" s="10" t="n"/>
      <c r="I120" s="11">
        <f>IFERROR(IF(H120="","",TODAY()-H120),"")</f>
        <v/>
      </c>
      <c r="J120" s="12" t="n"/>
      <c r="K120" s="13">
        <f>IFERROR(J120/J124,"")</f>
        <v/>
      </c>
      <c r="L120" s="9" t="n"/>
      <c r="M120" s="9" t="n"/>
    </row>
    <row r="121">
      <c r="A121" s="9" t="n"/>
      <c r="B121" s="9" t="n"/>
      <c r="C121" s="9" t="n"/>
      <c r="D121" s="9" t="n"/>
      <c r="E121" s="9" t="n"/>
      <c r="F121" s="9" t="n"/>
      <c r="G121" s="10" t="n"/>
      <c r="H121" s="10" t="n"/>
      <c r="I121" s="11">
        <f>IFERROR(IF(H121="","",TODAY()-H121),"")</f>
        <v/>
      </c>
      <c r="J121" s="12" t="n"/>
      <c r="K121" s="13">
        <f>IFERROR(J121/J124,"")</f>
        <v/>
      </c>
      <c r="L121" s="9" t="n"/>
      <c r="M121" s="9" t="n"/>
    </row>
    <row r="122">
      <c r="A122" s="9" t="n"/>
      <c r="B122" s="9" t="n"/>
      <c r="C122" s="9" t="n"/>
      <c r="D122" s="9" t="n"/>
      <c r="E122" s="9" t="n"/>
      <c r="F122" s="9" t="n"/>
      <c r="G122" s="10" t="n"/>
      <c r="H122" s="10" t="n"/>
      <c r="I122" s="11">
        <f>IFERROR(IF(H122="","",TODAY()-H122),"")</f>
        <v/>
      </c>
      <c r="J122" s="12" t="n"/>
      <c r="K122" s="13">
        <f>IFERROR(J122/J124,"")</f>
        <v/>
      </c>
      <c r="L122" s="9" t="n"/>
      <c r="M122" s="9" t="n"/>
    </row>
    <row r="123">
      <c r="A123" s="9" t="n"/>
      <c r="B123" s="9" t="n"/>
      <c r="C123" s="9" t="n"/>
      <c r="D123" s="9" t="n"/>
      <c r="E123" s="9" t="n"/>
      <c r="F123" s="9" t="n"/>
      <c r="G123" s="10" t="n"/>
      <c r="H123" s="10" t="n"/>
      <c r="I123" s="11">
        <f>IFERROR(IF(H123="","",TODAY()-H123),"")</f>
        <v/>
      </c>
      <c r="J123" s="12" t="n"/>
      <c r="K123" s="13">
        <f>IFERROR(J123/J124,"")</f>
        <v/>
      </c>
      <c r="L123" s="9" t="n"/>
      <c r="M123" s="9" t="n"/>
    </row>
    <row r="124">
      <c r="A124" s="14" t="inlineStr">
        <is>
          <t>Total</t>
        </is>
      </c>
      <c r="B124" s="14" t="n"/>
      <c r="C124" s="14" t="n"/>
      <c r="D124" s="14" t="n"/>
      <c r="E124" s="14" t="n"/>
      <c r="F124" s="14" t="n"/>
      <c r="G124" s="14" t="n"/>
      <c r="H124" s="14" t="n"/>
      <c r="I124" s="14" t="n"/>
      <c r="J124" s="15">
        <f>SUM(J4:J123)</f>
        <v/>
      </c>
      <c r="K124" s="14" t="n"/>
      <c r="L124" s="14" t="n"/>
      <c r="M124" s="14" t="n"/>
    </row>
    <row r="126" ht="22" customHeight="1">
      <c r="A126" s="7" t="inlineStr">
        <is>
          <t>The customer base</t>
        </is>
      </c>
    </row>
    <row r="127" ht="18" customHeight="1">
      <c r="A127" s="16" t="inlineStr">
        <is>
          <t>Customers on the list</t>
        </is>
      </c>
      <c r="B127" s="17">
        <f>COUNTA($A$4:$A$123)</f>
        <v/>
      </c>
    </row>
    <row r="128" ht="18" customHeight="1">
      <c r="A128" s="16" t="inlineStr">
        <is>
          <t>Revenue recorded</t>
        </is>
      </c>
      <c r="B128" s="18">
        <f>J124</f>
        <v/>
      </c>
    </row>
    <row r="129" ht="18" customHeight="1">
      <c r="A129" s="16" t="inlineStr">
        <is>
          <t>Average customer value</t>
        </is>
      </c>
      <c r="B129" s="18">
        <f>IFERROR(J124/COUNTA($A$4:$A$123),"")</f>
        <v/>
      </c>
    </row>
    <row r="130" ht="18" customHeight="1">
      <c r="A130" s="16" t="inlineStr">
        <is>
          <t>Largest customer</t>
        </is>
      </c>
      <c r="B130" s="17">
        <f>IFERROR(INDEX($A$4:$A$123,MATCH(MAX($J$4:$J$123),$J$4:$J$123,0)),"")</f>
        <v/>
      </c>
    </row>
    <row r="131" ht="18" customHeight="1">
      <c r="A131" s="16" t="inlineStr">
        <is>
          <t>Not contacted in over 180 days</t>
        </is>
      </c>
      <c r="B131" s="17">
        <f>COUNTIF($I$4:$I$123,"&gt;180")</f>
        <v/>
      </c>
    </row>
  </sheetData>
  <mergeCells count="3">
    <mergeCell ref="A126:B126"/>
    <mergeCell ref="A2:M2"/>
    <mergeCell ref="A1:M1"/>
  </mergeCells>
  <dataValidations count="2">
    <dataValidation sqref="F4:F123" showDropDown="0" showInputMessage="0" showErrorMessage="0" allowBlank="1" type="list">
      <formula1>"Word of mouth,Repeat customer,Website,Search,Social media,Directory,Advertisement,Leaflet,Trade contact,Other"</formula1>
    </dataValidation>
    <dataValidation sqref="L4:L123" showDropDown="0" showInputMessage="0" showErrorMessage="0" allowBlank="1" type="list">
      <formula1>"Active,Dormant,Former,Enquiry only"</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14"/>
  <sheetViews>
    <sheetView showGridLines="0" workbookViewId="0">
      <pane ySplit="3" topLeftCell="A4" activePane="bottomLeft" state="frozen"/>
      <selection pane="bottomLeft" activeCell="A1" sqref="A1"/>
    </sheetView>
  </sheetViews>
  <sheetFormatPr baseColWidth="8" defaultRowHeight="15"/>
  <cols>
    <col width="24" customWidth="1" min="1" max="1"/>
    <col width="13" customWidth="1" min="2" max="2"/>
    <col width="15" customWidth="1" min="3" max="3"/>
    <col width="15" customWidth="1" min="4" max="4"/>
  </cols>
  <sheetData>
    <row r="1" ht="22" customHeight="1">
      <c r="A1" s="7" t="inlineStr">
        <is>
          <t>Where customers come from</t>
        </is>
      </c>
    </row>
    <row r="2" ht="30" customHeight="1">
      <c r="A2" s="6" t="inlineStr">
        <is>
          <t>Pulled from the Customers tab. Tells you which marketing is actually working.</t>
        </is>
      </c>
    </row>
    <row r="3" ht="30" customHeight="1">
      <c r="A3" s="8" t="inlineStr">
        <is>
          <t>Source</t>
        </is>
      </c>
      <c r="B3" s="8" t="inlineStr">
        <is>
          <t>Customers</t>
        </is>
      </c>
      <c r="C3" s="8" t="inlineStr">
        <is>
          <t>Revenue</t>
        </is>
      </c>
      <c r="D3" s="8" t="inlineStr">
        <is>
          <t>Average value</t>
        </is>
      </c>
    </row>
    <row r="4">
      <c r="A4" s="9" t="inlineStr">
        <is>
          <t>Word of mouth</t>
        </is>
      </c>
      <c r="B4" s="11">
        <f>COUNTIF('Customers'!$F$4:$F$123,A4)</f>
        <v/>
      </c>
      <c r="C4" s="19">
        <f>SUMIF('Customers'!$F$4:$F$123,A4,'Customers'!$J$4:$J$123)</f>
        <v/>
      </c>
      <c r="D4" s="19">
        <f>IFERROR(C4/B4,"")</f>
        <v/>
      </c>
    </row>
    <row r="5">
      <c r="A5" s="9" t="inlineStr">
        <is>
          <t>Repeat customer</t>
        </is>
      </c>
      <c r="B5" s="11">
        <f>COUNTIF('Customers'!$F$4:$F$123,A5)</f>
        <v/>
      </c>
      <c r="C5" s="19">
        <f>SUMIF('Customers'!$F$4:$F$123,A5,'Customers'!$J$4:$J$123)</f>
        <v/>
      </c>
      <c r="D5" s="19">
        <f>IFERROR(C5/B5,"")</f>
        <v/>
      </c>
    </row>
    <row r="6">
      <c r="A6" s="9" t="inlineStr">
        <is>
          <t>Website</t>
        </is>
      </c>
      <c r="B6" s="11">
        <f>COUNTIF('Customers'!$F$4:$F$123,A6)</f>
        <v/>
      </c>
      <c r="C6" s="19">
        <f>SUMIF('Customers'!$F$4:$F$123,A6,'Customers'!$J$4:$J$123)</f>
        <v/>
      </c>
      <c r="D6" s="19">
        <f>IFERROR(C6/B6,"")</f>
        <v/>
      </c>
    </row>
    <row r="7">
      <c r="A7" s="9" t="inlineStr">
        <is>
          <t>Search</t>
        </is>
      </c>
      <c r="B7" s="11">
        <f>COUNTIF('Customers'!$F$4:$F$123,A7)</f>
        <v/>
      </c>
      <c r="C7" s="19">
        <f>SUMIF('Customers'!$F$4:$F$123,A7,'Customers'!$J$4:$J$123)</f>
        <v/>
      </c>
      <c r="D7" s="19">
        <f>IFERROR(C7/B7,"")</f>
        <v/>
      </c>
    </row>
    <row r="8">
      <c r="A8" s="9" t="inlineStr">
        <is>
          <t>Social media</t>
        </is>
      </c>
      <c r="B8" s="11">
        <f>COUNTIF('Customers'!$F$4:$F$123,A8)</f>
        <v/>
      </c>
      <c r="C8" s="19">
        <f>SUMIF('Customers'!$F$4:$F$123,A8,'Customers'!$J$4:$J$123)</f>
        <v/>
      </c>
      <c r="D8" s="19">
        <f>IFERROR(C8/B8,"")</f>
        <v/>
      </c>
    </row>
    <row r="9">
      <c r="A9" s="9" t="inlineStr">
        <is>
          <t>Directory</t>
        </is>
      </c>
      <c r="B9" s="11">
        <f>COUNTIF('Customers'!$F$4:$F$123,A9)</f>
        <v/>
      </c>
      <c r="C9" s="19">
        <f>SUMIF('Customers'!$F$4:$F$123,A9,'Customers'!$J$4:$J$123)</f>
        <v/>
      </c>
      <c r="D9" s="19">
        <f>IFERROR(C9/B9,"")</f>
        <v/>
      </c>
    </row>
    <row r="10">
      <c r="A10" s="9" t="inlineStr">
        <is>
          <t>Advertisement</t>
        </is>
      </c>
      <c r="B10" s="11">
        <f>COUNTIF('Customers'!$F$4:$F$123,A10)</f>
        <v/>
      </c>
      <c r="C10" s="19">
        <f>SUMIF('Customers'!$F$4:$F$123,A10,'Customers'!$J$4:$J$123)</f>
        <v/>
      </c>
      <c r="D10" s="19">
        <f>IFERROR(C10/B10,"")</f>
        <v/>
      </c>
    </row>
    <row r="11">
      <c r="A11" s="9" t="inlineStr">
        <is>
          <t>Leaflet</t>
        </is>
      </c>
      <c r="B11" s="11">
        <f>COUNTIF('Customers'!$F$4:$F$123,A11)</f>
        <v/>
      </c>
      <c r="C11" s="19">
        <f>SUMIF('Customers'!$F$4:$F$123,A11,'Customers'!$J$4:$J$123)</f>
        <v/>
      </c>
      <c r="D11" s="19">
        <f>IFERROR(C11/B11,"")</f>
        <v/>
      </c>
    </row>
    <row r="12">
      <c r="A12" s="9" t="inlineStr">
        <is>
          <t>Trade contact</t>
        </is>
      </c>
      <c r="B12" s="11">
        <f>COUNTIF('Customers'!$F$4:$F$123,A12)</f>
        <v/>
      </c>
      <c r="C12" s="19">
        <f>SUMIF('Customers'!$F$4:$F$123,A12,'Customers'!$J$4:$J$123)</f>
        <v/>
      </c>
      <c r="D12" s="19">
        <f>IFERROR(C12/B12,"")</f>
        <v/>
      </c>
    </row>
    <row r="13">
      <c r="A13" s="9" t="inlineStr">
        <is>
          <t>Other</t>
        </is>
      </c>
      <c r="B13" s="11">
        <f>COUNTIF('Customers'!$F$4:$F$123,A13)</f>
        <v/>
      </c>
      <c r="C13" s="19">
        <f>SUMIF('Customers'!$F$4:$F$123,A13,'Customers'!$J$4:$J$123)</f>
        <v/>
      </c>
      <c r="D13" s="19">
        <f>IFERROR(C13/B13,"")</f>
        <v/>
      </c>
    </row>
    <row r="14">
      <c r="A14" s="14" t="inlineStr">
        <is>
          <t>Total</t>
        </is>
      </c>
      <c r="B14" s="20">
        <f>SUM(B4:B13)</f>
        <v/>
      </c>
      <c r="C14" s="15">
        <f>SUM(C4:C13)</f>
        <v/>
      </c>
      <c r="D14" s="14" t="n"/>
    </row>
  </sheetData>
  <mergeCells count="2">
    <mergeCell ref="A1:D1"/>
    <mergeCell ref="A2:D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Client and Customer Record Spreadsheet</dc:title>
  <dcterms:created xsi:type="dcterms:W3CDTF">2026-09-08T21:29:05Z</dcterms:created>
  <dcterms:modified xsi:type="dcterms:W3CDTF">2026-09-08T21:29:05Z</dcterms:modified>
</cp:coreProperties>
</file>